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fadbc7ab67054a04" Type="http://schemas.microsoft.com/office/2006/relationships/ui/extensibility" Target="customUI/customUI.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bookViews>
    <workbookView xWindow="120" yWindow="60" windowWidth="19095" windowHeight="8445" tabRatio="493"/>
  </bookViews>
  <sheets>
    <sheet name="Welcome" sheetId="9" r:id="rId1"/>
    <sheet name="OtherTables" sheetId="3" state="veryHidden" r:id="rId2"/>
    <sheet name="MasterSheet" sheetId="5" state="veryHidden" r:id="rId3"/>
    <sheet name="RTE_Matrix" sheetId="6" state="veryHidden" r:id="rId4"/>
    <sheet name="Credits" sheetId="8" state="veryHidden" r:id="rId5"/>
    <sheet name="Version Info" sheetId="10" state="veryHidden" r:id="rId6"/>
  </sheets>
  <calcPr calcId="125725"/>
  <customWorkbookViews>
    <customWorkbookView name="h" guid="{B7641D0F-0104-4120-A5CD-D88AB76AD66F}" maximized="1" xWindow="1" yWindow="1" windowWidth="1362" windowHeight="538" tabRatio="493" activeSheetId="10"/>
  </customWorkbookViews>
</workbook>
</file>

<file path=xl/calcChain.xml><?xml version="1.0" encoding="utf-8"?>
<calcChain xmlns="http://schemas.openxmlformats.org/spreadsheetml/2006/main">
  <c r="T10" i="5"/>
  <c r="T31"/>
  <c r="T30"/>
  <c r="T29"/>
  <c r="T28"/>
  <c r="T27"/>
  <c r="T26"/>
  <c r="T25"/>
  <c r="T24"/>
  <c r="T23"/>
  <c r="T22"/>
  <c r="T21"/>
  <c r="T20"/>
  <c r="T19"/>
  <c r="T18"/>
  <c r="T17"/>
  <c r="T16"/>
  <c r="T15"/>
  <c r="T14"/>
  <c r="T13"/>
  <c r="T12"/>
  <c r="T11"/>
  <c r="T9"/>
  <c r="T8"/>
  <c r="T7"/>
  <c r="T6"/>
  <c r="T5"/>
  <c r="T4"/>
  <c r="L13" i="3"/>
  <c r="K13"/>
  <c r="J13"/>
  <c r="I13"/>
  <c r="H13"/>
  <c r="P4"/>
</calcChain>
</file>

<file path=xl/comments1.xml><?xml version="1.0" encoding="utf-8"?>
<comments xmlns="http://schemas.openxmlformats.org/spreadsheetml/2006/main">
  <authors>
    <author>CCS</author>
  </authors>
  <commentList>
    <comment ref="C8" authorId="0">
      <text>
        <r>
          <rPr>
            <b/>
            <sz val="9"/>
            <color indexed="81"/>
            <rFont val="Tahoma"/>
            <family val="2"/>
          </rPr>
          <t>CCS:</t>
        </r>
        <r>
          <rPr>
            <sz val="9"/>
            <color indexed="81"/>
            <rFont val="Tahoma"/>
            <family val="2"/>
          </rPr>
          <t xml:space="preserve">
http://edudel.nic.in/upload_2011_12/69_dt_07012011.pdf</t>
        </r>
      </text>
    </comment>
    <comment ref="D15" authorId="0">
      <text>
        <r>
          <rPr>
            <b/>
            <sz val="9"/>
            <color indexed="81"/>
            <rFont val="Tahoma"/>
            <family val="2"/>
          </rPr>
          <t>CCS:</t>
        </r>
        <r>
          <rPr>
            <sz val="9"/>
            <color indexed="81"/>
            <rFont val="Tahoma"/>
            <family val="2"/>
          </rPr>
          <t xml:space="preserve">
Karnataka RTE notification</t>
        </r>
      </text>
    </comment>
    <comment ref="F15" authorId="0">
      <text>
        <r>
          <rPr>
            <b/>
            <sz val="9"/>
            <color indexed="81"/>
            <rFont val="Tahoma"/>
            <family val="2"/>
          </rPr>
          <t>CCS:</t>
        </r>
        <r>
          <rPr>
            <sz val="9"/>
            <color indexed="81"/>
            <rFont val="Tahoma"/>
            <family val="2"/>
          </rPr>
          <t xml:space="preserve">
Karnataka RTE notification</t>
        </r>
      </text>
    </comment>
    <comment ref="B18" authorId="0">
      <text>
        <r>
          <rPr>
            <b/>
            <sz val="9"/>
            <color indexed="81"/>
            <rFont val="Tahoma"/>
            <family val="2"/>
          </rPr>
          <t>CCS:</t>
        </r>
        <r>
          <rPr>
            <sz val="9"/>
            <color indexed="81"/>
            <rFont val="Tahoma"/>
            <family val="2"/>
          </rPr>
          <t xml:space="preserve">
Maharashtra Right of Children to Free and Compulsory Education (manner of reservation of seats for admission, in respect of elementary education, for the child belonging to disadvantaged group and child belonging to weaker section) Rules, 2012</t>
        </r>
      </text>
    </comment>
    <comment ref="B31" authorId="0">
      <text>
        <r>
          <rPr>
            <b/>
            <sz val="9"/>
            <color indexed="81"/>
            <rFont val="Tahoma"/>
            <family val="2"/>
          </rPr>
          <t>CCS:</t>
        </r>
        <r>
          <rPr>
            <sz val="9"/>
            <color indexed="81"/>
            <rFont val="Tahoma"/>
            <family val="2"/>
          </rPr>
          <t xml:space="preserve">
West Bengal Section 12 Notification</t>
        </r>
      </text>
    </comment>
    <comment ref="K31" authorId="0">
      <text>
        <r>
          <rPr>
            <b/>
            <sz val="9"/>
            <color indexed="81"/>
            <rFont val="Tahoma"/>
            <family val="2"/>
          </rPr>
          <t>CCS:</t>
        </r>
        <r>
          <rPr>
            <sz val="9"/>
            <color indexed="81"/>
            <rFont val="Tahoma"/>
            <family val="2"/>
          </rPr>
          <t xml:space="preserve">
Procedure of Admission in elementary classes notification</t>
        </r>
      </text>
    </comment>
  </commentList>
</comments>
</file>

<file path=xl/sharedStrings.xml><?xml version="1.0" encoding="utf-8"?>
<sst xmlns="http://schemas.openxmlformats.org/spreadsheetml/2006/main" count="1688" uniqueCount="576">
  <si>
    <t>Criterion/State</t>
  </si>
  <si>
    <t>Meeting of the neighbourhood criteria</t>
  </si>
  <si>
    <t>School Recognition</t>
  </si>
  <si>
    <t>25% Reservation for children in pvt schools</t>
  </si>
  <si>
    <t>School Management Committees</t>
  </si>
  <si>
    <t>Learning Outcomes</t>
  </si>
  <si>
    <t>Teachers</t>
  </si>
  <si>
    <t xml:space="preserve">Continuous and Comprehensive Evaluations </t>
  </si>
  <si>
    <t>Assam</t>
  </si>
  <si>
    <t>Bihar</t>
  </si>
  <si>
    <t>Goa</t>
  </si>
  <si>
    <t>Gujarat</t>
  </si>
  <si>
    <t>Haryana</t>
  </si>
  <si>
    <t>Jharkhand</t>
  </si>
  <si>
    <t>Karnataka</t>
  </si>
  <si>
    <t>Kerala</t>
  </si>
  <si>
    <t>Maharashtra</t>
  </si>
  <si>
    <t>Manipur</t>
  </si>
  <si>
    <t>Meghalaya</t>
  </si>
  <si>
    <t>Mizoram</t>
  </si>
  <si>
    <t>Nagaland</t>
  </si>
  <si>
    <t>Orissa</t>
  </si>
  <si>
    <t>Punjab</t>
  </si>
  <si>
    <t>Rajasthan</t>
  </si>
  <si>
    <t>Sikkim</t>
  </si>
  <si>
    <t>Tripura</t>
  </si>
  <si>
    <t>Uttaranchal</t>
  </si>
  <si>
    <t>Andhra Pradesh</t>
  </si>
  <si>
    <t>No mention</t>
  </si>
  <si>
    <t>Monitoring and Protection child rights</t>
  </si>
  <si>
    <t>J&amp;K</t>
  </si>
  <si>
    <t>Arunachal Pradesh</t>
  </si>
  <si>
    <t>Delhi</t>
  </si>
  <si>
    <t>Chhattisgarh</t>
  </si>
  <si>
    <t>Himachal Pradesh</t>
  </si>
  <si>
    <t>Tamil Nadu</t>
  </si>
  <si>
    <t>Uttar Pradesh</t>
  </si>
  <si>
    <t>West Bengal</t>
  </si>
  <si>
    <t>NA</t>
  </si>
  <si>
    <t>Madhya Pradesh</t>
  </si>
  <si>
    <t>Uttarakhand</t>
  </si>
  <si>
    <t>RTE Section 12</t>
  </si>
  <si>
    <t>EWS Criterion</t>
  </si>
  <si>
    <t>Payment Schedule</t>
  </si>
  <si>
    <t>Other</t>
  </si>
  <si>
    <t>DEO shall notify a calendar for admission for 25% quota</t>
  </si>
  <si>
    <t>Pre-School Education</t>
  </si>
  <si>
    <t>Disabled</t>
  </si>
  <si>
    <t>Composition</t>
  </si>
  <si>
    <t>Frequency of Calculation of
Per-child Cost</t>
  </si>
  <si>
    <t>Document Proof for EWS/Disadvantaged</t>
  </si>
  <si>
    <t>Payment Condition</t>
  </si>
  <si>
    <t>Other/Misc</t>
  </si>
  <si>
    <t>Neighbourhood Criterion</t>
  </si>
  <si>
    <t>Procedure of Admission</t>
  </si>
  <si>
    <t>Recognition Criterion</t>
  </si>
  <si>
    <t>Structure</t>
  </si>
  <si>
    <t>Reservation for Women</t>
  </si>
  <si>
    <t>Reservation for Children</t>
  </si>
  <si>
    <t>Special Invitee</t>
  </si>
  <si>
    <t>Misc</t>
  </si>
  <si>
    <t>Quality of Education</t>
  </si>
  <si>
    <t>Remedial Measures</t>
  </si>
  <si>
    <t>State Advisory
Council</t>
  </si>
  <si>
    <t>REPA</t>
  </si>
  <si>
    <t>SCPCR</t>
  </si>
  <si>
    <t>Reservation for
Parents/Guardian</t>
  </si>
  <si>
    <t>Disadvantaged Group Criterion</t>
  </si>
  <si>
    <t>25% Reservation applicable to all three classes- Pre-nursery, LKG, UKG</t>
  </si>
  <si>
    <t>Authorities</t>
  </si>
  <si>
    <t>Disability</t>
  </si>
  <si>
    <t>Teacher Training</t>
  </si>
  <si>
    <t>All regular teachers to be trained in teaching methods for Child with Special Needs</t>
  </si>
  <si>
    <t>Proof of Residence Documents</t>
  </si>
  <si>
    <t>Every year in December</t>
  </si>
  <si>
    <t>27 Members</t>
  </si>
  <si>
    <t>Chairperson/Convener</t>
  </si>
  <si>
    <t>Eminent Educationist/Philanthropist</t>
  </si>
  <si>
    <t>Reservation for Local Representatives</t>
  </si>
  <si>
    <t>Special Duties</t>
  </si>
  <si>
    <t>25% reservation applicable for pre-primary classes wherever available.</t>
  </si>
  <si>
    <t>Every year by Jun 30th</t>
  </si>
  <si>
    <t>To be notified</t>
  </si>
  <si>
    <t>Where state school is not available in neighbourhood, children can enroll in private unaided schools and reimbursements shall be made to them.</t>
  </si>
  <si>
    <t>1) General House
2) Executive Committee</t>
  </si>
  <si>
    <t>75% of the members of Executive Committee</t>
  </si>
  <si>
    <t>50% of the members from among parents/guardians (75%)</t>
  </si>
  <si>
    <t>8% of the Executive Committee to be decided by local authority</t>
  </si>
  <si>
    <t>Relaxation of neighbourhood criterion</t>
  </si>
  <si>
    <t>Free Transportation</t>
  </si>
  <si>
    <t>Single Committee</t>
  </si>
  <si>
    <t>16 Members</t>
  </si>
  <si>
    <t>Proportionate representation</t>
  </si>
  <si>
    <t>One Member</t>
  </si>
  <si>
    <t>Reservation for Teachers</t>
  </si>
  <si>
    <t>1 - Social Science Teacher
1 - Science Teacher
1- Maths Teacher</t>
  </si>
  <si>
    <t>Proof of Age Documents (other than a Birth Certificate)</t>
  </si>
  <si>
    <t>8.33%, to be decided by teachers</t>
  </si>
  <si>
    <t>Children of parents/guardians belonging to BPL category</t>
  </si>
  <si>
    <t>&lt;750 Students - 16 members
&gt;750 students - 20 members</t>
  </si>
  <si>
    <t>Representation</t>
  </si>
  <si>
    <t>One, Ward-Division member</t>
  </si>
  <si>
    <t>Draw of lots</t>
  </si>
  <si>
    <t>Every year in September</t>
  </si>
  <si>
    <t>50% of children belonging to disadvantaged group shall be girls.</t>
  </si>
  <si>
    <t>Chairperson: From among the parents</t>
  </si>
  <si>
    <t>50% in the Executive Council</t>
  </si>
  <si>
    <t>One each from SC/ST/OBC/CWSN</t>
  </si>
  <si>
    <t xml:space="preserve">Training of General body members of the SMC to be done by the Dept. of Elementary Education </t>
  </si>
  <si>
    <t>Chairperson: Parent</t>
  </si>
  <si>
    <t>Transport arrangements</t>
  </si>
  <si>
    <t>Free special learning and support material</t>
  </si>
  <si>
    <t>12-16 Members</t>
  </si>
  <si>
    <t>Special learning and support material</t>
  </si>
  <si>
    <t>12-24 members</t>
  </si>
  <si>
    <t>Proportionate representation to parents of disadvantaged groups/weaker sections</t>
  </si>
  <si>
    <t>1) Committee
2) Executive Committee</t>
  </si>
  <si>
    <t>50% of Executive Committee</t>
  </si>
  <si>
    <t>Appropriate representation</t>
  </si>
  <si>
    <t>Person elected to the ward of local body where school is situated</t>
  </si>
  <si>
    <t>Every Year</t>
  </si>
  <si>
    <t>Verification of Enrolment</t>
  </si>
  <si>
    <t>As per Rajasthan Non-government Educational Institutions Act, 1989</t>
  </si>
  <si>
    <t>Parents belonging to BPL category</t>
  </si>
  <si>
    <t>Can hire teachers temporarily in case of delay in filling of vacancies at remunerations specified by the State Govt.</t>
  </si>
  <si>
    <t>Committee for reimbursement shall meet once every six months</t>
  </si>
  <si>
    <t>Min 12 members</t>
  </si>
  <si>
    <t>Transportation Arrangements</t>
  </si>
  <si>
    <t>9 members</t>
  </si>
  <si>
    <t>3 among 9 members among Parents</t>
  </si>
  <si>
    <t>One member from among Gaonburah/village headman/Community Nominee</t>
  </si>
  <si>
    <t>Two educationists/senior citizens as advisors</t>
  </si>
  <si>
    <t>Very detailed procedures for election of members, conduct of business during meetings etc.</t>
  </si>
  <si>
    <t>One member from among teachers/local health workers/anganwadi workers</t>
  </si>
  <si>
    <t>Directorate of Educational Research and Training to design and implement a process of holistic school quality assessment.</t>
  </si>
  <si>
    <t>Separate notification to be issued.</t>
  </si>
  <si>
    <t>One (8.33%) local educationist.</t>
  </si>
  <si>
    <t>SCERT to design and implement a process of holistic school quality assessment on a regular basis.</t>
  </si>
  <si>
    <t>RTE Not Applicable</t>
  </si>
  <si>
    <t>Single Instalment: November</t>
  </si>
  <si>
    <t>Special Entitlements for Disabled</t>
  </si>
  <si>
    <t>Special Entitlements</t>
  </si>
  <si>
    <t>50%</t>
  </si>
  <si>
    <t>Misc/Other</t>
  </si>
  <si>
    <t>Draw of lots. Procedure to be videographed.</t>
  </si>
  <si>
    <t>15 members</t>
  </si>
  <si>
    <t>One each from SC/ST/OBC/EWS</t>
  </si>
  <si>
    <t>Category</t>
  </si>
  <si>
    <t>Sub-Category</t>
  </si>
  <si>
    <t>Abhishek Bhattacharya</t>
  </si>
  <si>
    <t>Associate, Advocacy</t>
  </si>
  <si>
    <t>Centre for Civil Society</t>
  </si>
  <si>
    <t>Name</t>
  </si>
  <si>
    <t>Designation</t>
  </si>
  <si>
    <t>Organisation</t>
  </si>
  <si>
    <t>Email</t>
  </si>
  <si>
    <t>Phone</t>
  </si>
  <si>
    <t>Office Address</t>
  </si>
  <si>
    <t>abhishek@ccs.in</t>
  </si>
  <si>
    <t>A-69, Hauz Khas, New Delhi</t>
  </si>
  <si>
    <t>Every year before commencement of academic year.</t>
  </si>
  <si>
    <t>16 members</t>
  </si>
  <si>
    <t>Health worker and Anganwadi  worker to be ex-officio members.</t>
  </si>
  <si>
    <t>Priority:
1) SC: 7.5%
2) ST: 1.5%
3) Other cateogies of children and EWS: 16%</t>
  </si>
  <si>
    <t>Certificate of competent authority of the Revenue Department.</t>
  </si>
  <si>
    <t>2 members (at least one girl) with no voting rights.</t>
  </si>
  <si>
    <t>Adequate representation</t>
  </si>
  <si>
    <t xml:space="preserve">From among 25% quota for local auth/members of management/teachers/educationists/child development experts. </t>
  </si>
  <si>
    <t>Special Training for out of school children identified by local authority.</t>
  </si>
  <si>
    <t>Free special learning and support material.</t>
  </si>
  <si>
    <t>Verification of attendance by the Education Officer.</t>
  </si>
  <si>
    <t>Per-child Cost per year in Rupees</t>
  </si>
  <si>
    <t>011 - 26537456 / Ext - 33</t>
  </si>
  <si>
    <t>Verification by Zila Shiksha Adhikari.
If wrong information is submitted, penalty is twice the amount of reimbursement received.</t>
  </si>
  <si>
    <t>Reimbursement Amount to be notified within three months from beginning of the academic year.</t>
  </si>
  <si>
    <t>10 Members</t>
  </si>
  <si>
    <t>Elaborate procedure outlined for holding elections</t>
  </si>
  <si>
    <t>3 km from the limit specified under Class I-V</t>
  </si>
  <si>
    <t>Single Instalment: End of academic session in March</t>
  </si>
  <si>
    <t>Head Teacher and senior most female teacher</t>
  </si>
  <si>
    <t>May be invited if such services are useful for school development.</t>
  </si>
  <si>
    <t>SCERT shall design and implement a process of school quality assessment on a regular basis.</t>
  </si>
  <si>
    <t>Special Training for children identified by SMC.</t>
  </si>
  <si>
    <t>Verification of enrolment</t>
  </si>
  <si>
    <t>Not less than 9 members</t>
  </si>
  <si>
    <t>Not more than three persons for advice on child protection, health &amp; nutrition and child psychology</t>
  </si>
  <si>
    <t>Free textbooks</t>
  </si>
  <si>
    <t>12 members</t>
  </si>
  <si>
    <t>Reservation for EWS/Disadvantaged Group</t>
  </si>
  <si>
    <t>1) Learning Outcomes Requirement in all schools through independent third-party assessments
a) Student LO (absolute): 30%
b) Student LO (improvement over past performance): 40%
c) Inputs (infra): 15%
d) Student non-academic LO: 15%.
2) Avg performance of schools to be converted into a scale with min defined grade.
3) Existing schools to meet the min. grade to receive recognition.</t>
  </si>
  <si>
    <t>Free special learning and support material and equipments</t>
  </si>
  <si>
    <t>a) Special teaching/learning material
b) Improved assistive devices
c) Healthcare</t>
  </si>
  <si>
    <t>a) VJNT- Vimukta Jati and Nomadic Tribes
b) OBC
c) Special backward classes
d) Religious Minorities
e) Parents with annual income &lt; Rs. 1,00,000</t>
  </si>
  <si>
    <t>a) SC
b) ST
c) OBC</t>
  </si>
  <si>
    <t>a) SC
b) ST
c) Orphans
d) Children with special needs
e) HIV affected/infected children</t>
  </si>
  <si>
    <t>a) SC
b) ST
c) OBC
d) BPL family</t>
  </si>
  <si>
    <t>CENTRE FOR CIVIL SOCIETY</t>
  </si>
  <si>
    <t>Social Change Through Public Policy</t>
  </si>
  <si>
    <t>Designed, Coded and Compiled By</t>
  </si>
  <si>
    <t>Team</t>
  </si>
  <si>
    <t>School Choice Campaign</t>
  </si>
  <si>
    <t>Category sub-Category Table</t>
  </si>
  <si>
    <t>Data Sources Table</t>
  </si>
  <si>
    <t>Neighbourhood Criteria</t>
  </si>
  <si>
    <t>Mobile</t>
  </si>
  <si>
    <t>98106-59590</t>
  </si>
  <si>
    <t>Andhra Pradesh RTE Rules</t>
  </si>
  <si>
    <t>Arunachal Pradesh RTE Rules</t>
  </si>
  <si>
    <t>Assam RTE Rules</t>
  </si>
  <si>
    <t>Bihar RTE Rules</t>
  </si>
  <si>
    <t>Chhattisgarh RTE Rules</t>
  </si>
  <si>
    <t>Delhi RTE Rules</t>
  </si>
  <si>
    <t>Haryana Delhi RTE Rules</t>
  </si>
  <si>
    <t>Himachal Pradesh Delhi RTE Rules</t>
  </si>
  <si>
    <t>Kerala RTE Rules</t>
  </si>
  <si>
    <t>Goa RTE Rules</t>
  </si>
  <si>
    <t>Gujarat RTE Rules</t>
  </si>
  <si>
    <t>Karnataka RTE Rules</t>
  </si>
  <si>
    <t>Jharkhand RTE Rules</t>
  </si>
  <si>
    <t>Madhya Pradesh RTE Rules</t>
  </si>
  <si>
    <t>Maharashtra RTE Rules</t>
  </si>
  <si>
    <t>West Bengal RTE Rules</t>
  </si>
  <si>
    <t>Uttar Pradesh RTE Rules</t>
  </si>
  <si>
    <t>Uttarakhand RTE Rules</t>
  </si>
  <si>
    <t>Tripura RTE Rules</t>
  </si>
  <si>
    <t>Sikkim RTE Rules</t>
  </si>
  <si>
    <t>Tamil Nadu RTE Rules</t>
  </si>
  <si>
    <t>Rajasthan RTE Rules</t>
  </si>
  <si>
    <t>Punjab RTE Rules</t>
  </si>
  <si>
    <t>Orissa RTE Rules</t>
  </si>
  <si>
    <t>Nagaland RTE Rules</t>
  </si>
  <si>
    <t>Mizoram RTE Rules</t>
  </si>
  <si>
    <t>Meghalaya RTE Rules</t>
  </si>
  <si>
    <t>Manipur RTE Rules</t>
  </si>
  <si>
    <t>a) Delhi School Education (Free seats for Students belongning to Economically Weaker Sections and Disadvantaged Group) Order, 2011
b) Delhi RTE Rules</t>
  </si>
  <si>
    <t xml:space="preserve">Constituted on Mar 4, 2010 vide
Notification No. SWD 79/93/Pt. V/136-A </t>
  </si>
  <si>
    <t>Constituted on Dec 23, 2008
vide Notification No. ज्ञापांक-10/प्र0 गृ0स्था0 -16/ 2006-2028</t>
  </si>
  <si>
    <t>Constituted on Sep 8, 2008</t>
  </si>
  <si>
    <t>Constituted on Apr 15, 2008
vide Notification No. 2-125- 206/DW &amp;CD/1941</t>
  </si>
  <si>
    <t>Constituted on Jul 24, 2007
vide
Notification No.
बाहआ - २००६/ प्र.क्र. १३८/ का-३</t>
  </si>
  <si>
    <t>Constituted on Apr 15, 2011
vide Notification No. 5/1/2006- 1SS/916</t>
  </si>
  <si>
    <t>Constituted on Feb 23, 2010
vide
Notification No.
F/DWCD /ICDS/ Uni-Cons/ 09-10/ 11919</t>
  </si>
  <si>
    <t>Constituted on Ja 10, 2008
vide
Notification No. 49/ WCWD/ 2008</t>
  </si>
  <si>
    <t>Important</t>
  </si>
  <si>
    <t>You will have to enable macros to view this document.</t>
  </si>
  <si>
    <t>If you do not enable macros, this document won't open.</t>
  </si>
  <si>
    <t>a) Ration Card
b) Pattadar Pass Book
c) Electricity Bill
d) House Tax Receipt
e) Telephone Bill</t>
  </si>
  <si>
    <t>a) Ration Card
b) Domicile Certificate of Child/Parent
c) Voter ID
d) Passport
e) Electricity Bill
f) Telephone Bill
g) Water Bill</t>
  </si>
  <si>
    <t>a) Adhaar Card
b) Passport
c) Election IC
d) Electricity Bill
e) Telephone Bill
f) Water Bill
g) House Tax receipt</t>
  </si>
  <si>
    <t>75%</t>
  </si>
  <si>
    <t xml:space="preserve">Sub-Category </t>
  </si>
  <si>
    <t>25% Reservation</t>
  </si>
  <si>
    <t>Criterion under 25% Reservation</t>
  </si>
  <si>
    <t>Rs. 16,596</t>
  </si>
  <si>
    <t>a) Uttarakhand Notification under Section 12(2) of RTE Act.
b) Uttarakhand RTE Rules</t>
  </si>
  <si>
    <t>Rs. 5,553</t>
  </si>
  <si>
    <t>a) Media: http://articles.timesofindia.indiatimes.com/2011-06-13/mumbai/29652497_1_rte-rules-private-schools-lakh-children
b) Goa RTE Rules</t>
  </si>
  <si>
    <t>a) Maharashtra Right of Children to Free and Compulsory Education (manner of reservation of seats for admission, in respect of elementary education, for the child belonging to disadvantaged group and child belonging to weaker section) Rules, 2012
b) Media: http://articles.timesofindia.indiatimes.com/2011-06-13/mumbai/29652497_1_rte-rules-private-schools-lakh-children
c) Maharashtra RTE Rules</t>
  </si>
  <si>
    <t>Rs. 5,329</t>
  </si>
  <si>
    <t>a) Income Certificate issued by Revenue Officer not below the rank of Tehsildar.
b) Caste Certificate issues by Revenue Officer not below the rank of Deputy Collector.</t>
  </si>
  <si>
    <t>a) Media: http://articles.timesofindia.indiatimes.com/2011-06-13/mumbai/29652497_1_rte-rules-private-schools-lakh-children
b) Uttar Pradesh RTE Rules</t>
  </si>
  <si>
    <t>SCPCR constituted</t>
  </si>
  <si>
    <t>PIB Release: http://pib.nic.in/newsite/erelease.aspx?relid=71432</t>
  </si>
  <si>
    <t>Neighbourhood Criterion for Disabled</t>
  </si>
  <si>
    <t>a) Annual independent assessment conducted on a random sample for each block.
b) Biennial Assessment by external agency. Detailed parameters provided.</t>
  </si>
  <si>
    <t>a) SC
b) ST
c) OBC (non creamy)
d) Disabled
e) Orphan</t>
  </si>
  <si>
    <t>Relaxation in classroom size norms.
Min Carpet Area for Classrooms:
1) Area (sq. ft.)= 8 x (no. of students) + 60.
Subject to a minimum of 300 sq. ft.
2) If Carpet Area &lt; 300 sq. ft., the PTR shall not exceed: (Area of smallest classroom in sq. ft. - 60) / 8 )</t>
  </si>
  <si>
    <t>a) Tamil Nadu Notification- GO (Ms) No. 174 
b) Tamil Nadu RTE Rules
c) Fee Reimbursement: http://www.deccanherald.com/content/301210/rte-quota-reimbursement-private-schools.html</t>
  </si>
  <si>
    <t>Special Training for children idenfied by SMC/VEC based on periodical assessment of learning progress.</t>
  </si>
  <si>
    <t>Breakup of 25% reservation:
a) Weaker Sections: 6.25%
b) Disadvantaged Group: 18.75%</t>
  </si>
  <si>
    <t>SMC to be the first level of grievance redressal for teachers</t>
  </si>
  <si>
    <t>a) Rajasthan RTE Rules
b) http://articles.timesofindia.indiatimes.com/2012-10-29/jaipur/34797346_1_reimbursement-amount-rte-act-unaided-schools</t>
  </si>
  <si>
    <t>a) Families listed in BPL lists
b) Families in rural areas whose annual income &lt; Rs. 36,000.
c) Families in urban areas whose annual income &lt; Rs. 27,000
d) Families whose annual income &lt; Rs. 2,00,000</t>
  </si>
  <si>
    <t>a) BPL or included in the list by the Rural Development Ministry
b) Recipients of disability/old age/widow pension
c) Annual income &lt; Rs. 1 lakh</t>
  </si>
  <si>
    <r>
      <rPr>
        <b/>
        <sz val="11"/>
        <color theme="1"/>
        <rFont val="Calibri"/>
        <family val="2"/>
        <scheme val="minor"/>
      </rPr>
      <t>Priority</t>
    </r>
    <r>
      <rPr>
        <sz val="11"/>
        <color theme="1"/>
        <rFont val="Calibri"/>
        <family val="2"/>
        <scheme val="minor"/>
      </rPr>
      <t xml:space="preserve">
a) First priority to children of parents/guardians whose Annual Income is &lt; Rs. 35,000.
b) If seats are still vacant, children will be admitted as per the list prepared in ascending order of Annual Incomes  (where Annual Income &gt; Rs. 35,000)</t>
    </r>
  </si>
  <si>
    <t>a) Jharkhand RTE Rules
b) SMC Notification: http://jharkhand.gov.in/DEPTDOCUPLOAD/uploads/8/D20128041.pdf</t>
  </si>
  <si>
    <t>BPL families</t>
  </si>
  <si>
    <t>0-1 km</t>
  </si>
  <si>
    <t>Not Available</t>
  </si>
  <si>
    <t xml:space="preserve">Proportional Represenation </t>
  </si>
  <si>
    <t>SMC shall identify children and organise Special Training for them.</t>
  </si>
  <si>
    <t>Only BPL families eligible for 25% reservation. Priority given to SC/ST/Minorities.</t>
  </si>
  <si>
    <t>a) Jharkhand RTE Rules
b) 25% Notification: http://jharkhand.gov.in/DEPTDOCUPLOAD/uploads/8/D20128041.pdf
c) Response from RTE Helpline of Jharkhand for Residence Proof documents.</t>
  </si>
  <si>
    <t>a) Textbooks
b) Writing materials
c) Uniform</t>
  </si>
  <si>
    <t>14 members</t>
  </si>
  <si>
    <t>No reservation</t>
  </si>
  <si>
    <t>a) SMC to be called Elementary School Education Committee.
b) Very detailed procedure for election of committee members have been specified.</t>
  </si>
  <si>
    <t>Not applicable since SCPCR has been constituted.</t>
  </si>
  <si>
    <t>Supported Devices: PC running Windows</t>
  </si>
  <si>
    <t>Macintosh computers aren't fully supported at the moment</t>
  </si>
  <si>
    <t>a) Madhya Pradesh RTE Rules
b1) Per-child Cost 2012-13 and before: http://articles.timesofindia.indiatimes.com/2012-05-05/bhopal/31585530_1_reimbursement-private-unaided-schools-education-act
b2) Per-child cost 2013-14: http://daily.bhaskar.com/article/MP-IND-rte-boost-mp-govt-increases-aid-to-private-schools-4226786-NOR.html</t>
  </si>
  <si>
    <t>a) Appropritate and safe transportation arrangements
b) Home-based education for severe disability</t>
  </si>
  <si>
    <t>Child belonging to BPL category</t>
  </si>
  <si>
    <t>a) SC
b) ST
c) OBC and Special Backward Classes where annual income of parents &lt;= Rs. 2.5 lakhs
d) A child covered under the definition of "person with disability" under clause (t) of section 2 of PwD Act 1995 (1 of 1996)</t>
  </si>
  <si>
    <t>Parents belong to BPL category</t>
  </si>
  <si>
    <t>a) SC
b) ST
c) Orphans
d) Child depending on widow/divorcee mother whose annual income &lt; Rs. 80,000
e) Disabled or whose parents are diabled where annual income &lt; Rs. 4.5 Lakh
f) HIV affected/infected children</t>
  </si>
  <si>
    <t>a) State Govt. to provide Early Childhood Education for ages 3-6 based on policy to be formulated.
b) Interim arrangement of opening a new Senior Pre-primary class in all schools for ages 5-6.</t>
  </si>
  <si>
    <t>25% reservation shall apply to pre-primary classes wherever available.</t>
  </si>
  <si>
    <t>25% reservation shall apply to the initial stage where pre-school education is available.</t>
  </si>
  <si>
    <t>25% reservation shall apply to all three classes- Pre-nursery, LKG, UKG</t>
  </si>
  <si>
    <t>25% reservation shall apply to pre-primary classes wherever applicable.</t>
  </si>
  <si>
    <t>25% reservation applicable to the initial stage where pre-school education is available.</t>
  </si>
  <si>
    <t>Rs. 5,400</t>
  </si>
  <si>
    <t>Pre-primary: Rs. 5,924
Class I - VIII: Rs. 11,848</t>
  </si>
  <si>
    <t>Rs. 10,000</t>
  </si>
  <si>
    <t>a) Session 2012-13 and before: Rs. 2,607
b) Session 2013-14: Rs. 3,065</t>
  </si>
  <si>
    <t>Rs. 11,848
Rs. 5,924 (Pre-school)</t>
  </si>
  <si>
    <t>a) 1st Instalment:  50% in September
b) 2nd Instalment: 50% in January</t>
  </si>
  <si>
    <t>a) 1st Instalment:  50% in September
b) 2nd Instalment:  50% in January</t>
  </si>
  <si>
    <t>Electronic Fund Transfer
a) 1st Instalment: September
b) 2nd Instalment: January</t>
  </si>
  <si>
    <t>1) Receipt of compliance report in Form III from school.
2) Form III includes questions on:
a) Attendance
b) Performance
c) Special Training
d) Reasons for low attendance
e) Reasons for detention
f) Entitlements
g) Reimbursements
h) Complaints</t>
  </si>
  <si>
    <t>Electronic Payment
a) 1st Instalment: September
b) 2nd Instalment: January</t>
  </si>
  <si>
    <t>a) 1st Instalment: October 30,
b) 2nd Instalment: April 30 or close of academic year whichever is later.</t>
  </si>
  <si>
    <t>a) 1st Instalment 50% in September,
b) 2nd Instalment 50% in January</t>
  </si>
  <si>
    <t>a) 1st Instalment: September
b) 2nd Instalment: January</t>
  </si>
  <si>
    <t>a) 1st Instalment: October
b) 2nd Instalment: June</t>
  </si>
  <si>
    <t>a) 1st Instalment: September
b) 2nd Instalment: March</t>
  </si>
  <si>
    <t>a) On the basis of recommendations of the District Inspector of Schools.
b) As per quarterly requisition of category-wise enrolment data.</t>
  </si>
  <si>
    <t>Draw of lots in presence of local representatives.
Two phase lottery-
a) General Lottery
b) Second lottery for left over candidates in each category- SC/ST/OBC.</t>
  </si>
  <si>
    <t xml:space="preserve">a) Textbooks 
b) Writing materials
c) Uniforms </t>
  </si>
  <si>
    <t>a) Texbooks
b) Writing materials
c) Uniforms</t>
  </si>
  <si>
    <t>a) Textbooks
b) Learning materials
c) Uniforms</t>
  </si>
  <si>
    <t>a) Textbooks
b) Writing materials
c) Uniforms</t>
  </si>
  <si>
    <t xml:space="preserve">a) Textbooks
b) One Notebook per subject
c) Other Writing Material
d) Mid-day meals
e) Uniforms </t>
  </si>
  <si>
    <t>Free Entitlements</t>
  </si>
  <si>
    <t>a) Texbooks
b) Writing material
c) Uniform</t>
  </si>
  <si>
    <t>a) Textbooks
b) Writing material
c) Uniforms</t>
  </si>
  <si>
    <t>a) Textbooks
b) Writing materials
c) Uniforms
d) Free transport and residential facility if applicable</t>
  </si>
  <si>
    <t>a) Textbooks
b) Mid-day Meals
c) Uniforms for girls
d) Uniforms for SC/ST and BPL boys</t>
  </si>
  <si>
    <t>a) Texbooks
b) Uniforms</t>
  </si>
  <si>
    <t>a) Study materials
b) Uniform
(To be reimbursed)</t>
  </si>
  <si>
    <t>Priority in Admission under Section 12:
a) Families listed in BPL lists
b) Families in rural areas whose annual income &lt; Rs. 36,000.
c) Families in urban areas whose annual income &lt; Rs. 27,000
d) Families whose annual income &lt; Rs. 2,00,000</t>
  </si>
  <si>
    <t>Priority:
a) Disadvantaged Groups: 15%
b) Weaker Sections: 10%
Where no govt, aided or unaided school is available in neighbourhood, children can enroll in special category schools and reimbursements shall be made to them.</t>
  </si>
  <si>
    <t>Free transport</t>
  </si>
  <si>
    <t>0-3 km</t>
  </si>
  <si>
    <t>I-IV: 0-1 km</t>
  </si>
  <si>
    <t>V-VII: 0-3 km</t>
  </si>
  <si>
    <t>a) 0-1.5 km
b) Min 25 children</t>
  </si>
  <si>
    <t>a) 0-3 km
b) Min 25 children</t>
  </si>
  <si>
    <t>0-2 km</t>
  </si>
  <si>
    <t>a) 0-1 km
b) Area of ward in urban areas with City Corporations.</t>
  </si>
  <si>
    <t>a) VI-VII: 0-3 km
b) VIII: 0-5 km
c) Area of ward in urban areas with City Corporations.</t>
  </si>
  <si>
    <t>a) 0-1 km b) minimum 20 children of ages 6-11 years.</t>
  </si>
  <si>
    <t>a) 0-3 km 
b) Minimum 20 children.</t>
  </si>
  <si>
    <t xml:space="preserve">a) Rural: Village and adjoining villages.
B) Urban: Ward and adjoining wards and villages.
</t>
  </si>
  <si>
    <t xml:space="preserve">a) 0-1 km
where population &gt; 200
b) Rural:  Children 
&gt; 25
c) Urban:  children 
&gt; 40 </t>
  </si>
  <si>
    <t xml:space="preserve">a) 0-3
where population &gt; 400
b) Rural:  Children 
&gt; 25
c) Urban:  children 
&gt; 40 </t>
  </si>
  <si>
    <t>0-1 km where population is &gt; 300</t>
  </si>
  <si>
    <t>0-3 km where population &gt; 800</t>
  </si>
  <si>
    <t>Class I-IV: a) Rural: 0-1 km
b) Urban: 0-0.5 km</t>
  </si>
  <si>
    <t>Class V-VIII:
a) Rural: 0-2 km
b) Urban: 0-1 km</t>
  </si>
  <si>
    <t>Appropriate and safe transport arrangements by govt/local authority</t>
  </si>
  <si>
    <t>Appropriate arrangement by govt/local authority</t>
  </si>
  <si>
    <t>Appropriate and safe transport arrangements by govt/local auth</t>
  </si>
  <si>
    <t>a) Free transport
b) Home-based education in case of severe disability</t>
  </si>
  <si>
    <t>a) Tranport arrangements,
b) Home-based education in case of severe disability.</t>
  </si>
  <si>
    <t>Transportation arrangements</t>
  </si>
  <si>
    <t>a) BPL card mentioning residence address.
b) If only BPL No. is available, an attested letter from Councillor/Sarpanch to certify that the child resides within 1 km of the school is required.</t>
  </si>
  <si>
    <t>a) Hospital/Nursing Home/ANM/Village Chowkidar
b) Anganwadi record
c) Self-declaration by Parent-Guardian</t>
  </si>
  <si>
    <t>a) Records from hospital/sub-centre.
b) ICDS centre certificate of a registered medical practitioner.</t>
  </si>
  <si>
    <t>a) Neighbourhood limit same as specified for establishment of govt schools.
b) In case the seats remain vacant, school may extend the limit with prior approval from the State Govt.</t>
  </si>
  <si>
    <t>a) Neighbourhood limit same as specified for establishment of govt schools.
b) In case the seats remain vacant, school may extend the limit with prior approval from the State Govt or its authorised officers.</t>
  </si>
  <si>
    <t>a) Neighbourhood limit same as specified for establishment of govt schools.
b) In case the seats remain vacant, Government may extend the limit form time to time.</t>
  </si>
  <si>
    <t>a) 0-1
b) Provided at least 30 children are there in the age group of 5-6 years.</t>
  </si>
  <si>
    <t>a) 0-3
b) Provided at least 150 children are there in the primary school and 30 children in Class V.</t>
  </si>
  <si>
    <t>Appropriate and safe transportation arrangements</t>
  </si>
  <si>
    <t>a) Orphan
b) HIV affected
c) Child of war widow</t>
  </si>
  <si>
    <t>Child of a family covered under the latest BPL list of both rural and urban areas.</t>
  </si>
  <si>
    <t>Govt and local authority shall endeavour  to provide pre-primary education to children above 3 years and before admission to Class 1.</t>
  </si>
  <si>
    <t>a) Neighbourhood limit same as specified for establishment of govt schools.
b) In case the seats remain vacant, school may extend the limit with prior approval from the Director.</t>
  </si>
  <si>
    <t>a) Admission shall be given to children to such schools connected to a neighbourhood area or where their familites normally reside not otherwise. 
b) The Director will issue guidelines so as to confirm the residence of a family in a neighbourhood.</t>
  </si>
  <si>
    <t>Electronic transfer
a) 1st Instalment: 50% in September
b) 2nd Instalment: 50% in February</t>
  </si>
  <si>
    <t>a) 1-300 Students: 12 members
b) 301-500 students: 16 members
c) 501+ students: 20 members</t>
  </si>
  <si>
    <t>a) At least one member from belonging to SC and Backward Class categories.
b) At least one parent of child with special needs.</t>
  </si>
  <si>
    <t>Version</t>
  </si>
  <si>
    <t>Update Summary</t>
  </si>
  <si>
    <t>Consistency in language achieved</t>
  </si>
  <si>
    <t>Improvement in content presentation</t>
  </si>
  <si>
    <t>a) Duty of teachers to ensure that every child attains the minimum levels of learning outcomes specified by the academic authority for each subject and assess the learning levels throughout the year.
b) Academic authority shall design and implement a process of holistic school quality assessment on a reglar basis.</t>
  </si>
  <si>
    <t>Details of SMC  as specified in the Government Notification No. EDN-C-F (10)-7/2010, dated 6th March 2010</t>
  </si>
  <si>
    <t>a) Neighbourhood limit same as specified for establishment of govt schools.</t>
  </si>
  <si>
    <t>a) Neighbourhood limit same as specified for establishment of govt schools.
b) In case the seats remain vacant, school may extend the limit to neighbourhood area of the limit.</t>
  </si>
  <si>
    <t>a) Neighbourhood limit same as specified for establishment of govt schools.
b) In case the seats remain vacant, school shall extend the limit with prior approval from the Govt.</t>
  </si>
  <si>
    <t>a) Neighbourhood limit same as specified for establishment of govt schools.
b) In case the seats remain vacant, school may extend the limit with prior approval from the Govt.</t>
  </si>
  <si>
    <t>a) Payment to be made only if there is no vacancy in neighbourhood govt. and govt. aided schools.
b) The proportion of salaries of teachers/staff paid by the private school will be compared to that paid by the Government to their staff. The reimbursement shall be least of the two.</t>
  </si>
  <si>
    <t>a) Geographical Limits of concerned Gram Panchayat/Nagar Palika/Nagar Parishad/Nagar Nigam.
b) If number of applications exceeds the number of seats, preference to be give to children residing in the same village/municipal ward.</t>
  </si>
  <si>
    <t>a) Neighbourhood limit same as specified for establishment of govt schools.
b) No mention of relxation of limits.</t>
  </si>
  <si>
    <t>a) Neighbourhood limit same as specified for establishment of govt schools.
b) In case the seats remain vacant, school may extend the limit with prior approval from the DEO.</t>
  </si>
  <si>
    <t>a) Infrastructure based only as per the Schedule of the Act.
b) Provisions of Karnataka Education Act, 1983 shall apply muttaties muttandies.</t>
  </si>
  <si>
    <t>a) Primary School: 16 members
b) Secondary School: 18 members</t>
  </si>
  <si>
    <t>a) Committee: All Parent/Guardians, all teachers, elected person of local auth where school is situated, other elected persons of local auth residing in same village/ward
b) Executive Committee: 15 members</t>
  </si>
  <si>
    <t xml:space="preserve">a) General Body
b) Executive Council: </t>
  </si>
  <si>
    <t>SMC will be the first level of grievance redressal for teachers.</t>
  </si>
  <si>
    <t>Among Parents/Guadian:
a) Class I: One SC out of total two.
b) Class II: One ST out of total two.
c) Class III: One OBC-A and One SC out of total three.
d) Class IV: One OBC-B out of total three.
e) Proportionate representation for the minorities (if any)</t>
  </si>
  <si>
    <t>6 members;
a) SC: 1 member
b) ST: 1 member
c) Extremely Backward class: 2
d) Backward classes: 2</t>
  </si>
  <si>
    <t>a) Arrange to demonstrate learning outcomes in reading, writing, arithmetic and comprehension.
b) Reduce teacher and student absenteeism
c) Can hire teachers temporarily in case of delay in filling of vacancies.</t>
  </si>
  <si>
    <t>8.33%; to be decided by local authority</t>
  </si>
  <si>
    <t>8.33%; to be decided by teachers</t>
  </si>
  <si>
    <t>a) Chairperson: Parent
b) Member-Convener: Head Teacher</t>
  </si>
  <si>
    <t>a) Chairperson: From amongst the elected members of SMC.
b) Member-Convener: From amongst the elected members of SMC.</t>
  </si>
  <si>
    <t>1  - Teacher; to be decided by teachers.
1  - Head of the school</t>
  </si>
  <si>
    <t>a) Chairperson: School Principal (ex-officio)
b) Convener: Member Teacher
c) Vice Chairperson: Amongst the parents</t>
  </si>
  <si>
    <t>8% from among local educationists/children; to be decided by parents/guardians.</t>
  </si>
  <si>
    <t>8%; to be nominated by local authority</t>
  </si>
  <si>
    <t>75%; nominated by all parents/guardians</t>
  </si>
  <si>
    <t>8.33% from among local educationists/children; to be decided by parents/guardians in the SMC.</t>
  </si>
  <si>
    <t>8.33%; to be decided by the local authority</t>
  </si>
  <si>
    <t>One member; to be decided by local authority</t>
  </si>
  <si>
    <t>One member; to be decided by BEO.</t>
  </si>
  <si>
    <t>One; to be decided by teachers</t>
  </si>
  <si>
    <t xml:space="preserve">Two members
a) Urban: One woman councillor nominated by Mayor/Chairperson .
b) Rural: One woman panch nominated by Sarpanch. </t>
  </si>
  <si>
    <t>a) Academic Authority to design process of holistic school quality assessment. 
b) Implementation of assessment by BEO etc.
c) Periodic evaluation of block, district and state level institutions at least once every five years.</t>
  </si>
  <si>
    <t>Head Master</t>
  </si>
  <si>
    <t>8.33%; to be decided by parents.</t>
  </si>
  <si>
    <t>8.33%; to be decided by local Authority</t>
  </si>
  <si>
    <t>8.33% from among local educationists/children; to be decided by Parents</t>
  </si>
  <si>
    <t>a) Head Master in Executive committee.
b) One Teacher preferably a lady</t>
  </si>
  <si>
    <t>a) Chairperson: Parent
b) Member Secretary: Headmaster</t>
  </si>
  <si>
    <t>Executive Council:
a) Gram Pradhan, Up-pradhan of Village Panchayat and elected member of the ward in which the school is situated.
b) Panchayat Secretary</t>
  </si>
  <si>
    <t>a) Teacher Absenteeism: SMC with approval of at least 30% members shall inform the deputy BEO for necessary action against absent/irregular teachers which shall take action and report back to SMC. If SMC is not satisfied, it can appeal to DEO or SCPCR. 
b) In remote areas, SMC can make a reco to DEO not to transfer any extraordinary teacher.</t>
  </si>
  <si>
    <t>1 Lekhpal; to be nominated by DM</t>
  </si>
  <si>
    <t>a) One Member from among teachers.
b) One Member from among ANM.</t>
  </si>
  <si>
    <t>Executive Council
a) 0-60 children: 8 parents
b) 61-180 children: 10 parents
c) 180+ children: 12 parents</t>
  </si>
  <si>
    <t>1) General House- one parent of each student, teachers, staff, representative of PRI
2) Executive Committee:
a) &lt; 100 students: 12 members
b) 101-250 students: 24 members
c) &gt; 250 students: 32 members</t>
  </si>
  <si>
    <t>a) Chairperson: from amongst non-official members
b) Vice-chairperson: from amongst non-official members
c) Member-secretary: Head-teacher</t>
  </si>
  <si>
    <t>Updated neighbourhood criteria for all states</t>
  </si>
  <si>
    <t>Updated per-child cost of Madhya Pradesh</t>
  </si>
  <si>
    <t>Updated Haryana state rules</t>
  </si>
  <si>
    <t>Updated SCPCR constitution status</t>
  </si>
  <si>
    <t>Payment through RTGS/NEFT
a) 1st Instalment: 50%
in September
b) 2nd Instalment: 50% in
January</t>
  </si>
  <si>
    <t>Neighbourhood limit for Class 1-5</t>
  </si>
  <si>
    <t>Neighbourhood limit for Class 6-8</t>
  </si>
  <si>
    <t>Not available</t>
  </si>
  <si>
    <t>Nil</t>
  </si>
  <si>
    <t>One parent/guardian each from SC/ST/OBC/Muslim Minority whose children study in Class 1,2,3, and 4 and have secured the highest marks in the previous academic session.</t>
  </si>
  <si>
    <t>Distance/transport allowance</t>
  </si>
  <si>
    <t>a) Income Certificate issued by Revenue Officer
b) BPL Card (yellow), AAY Card (pink)</t>
  </si>
  <si>
    <t>Free transportation</t>
  </si>
  <si>
    <t>Distance/transport allowance at rates fixed by State Govt.</t>
  </si>
  <si>
    <t>a) Tranport arrangements
b) Home-based education in case of severe disability.</t>
  </si>
  <si>
    <t>Tranport arrangements</t>
  </si>
  <si>
    <t>Appopriate and safe transport arrangements by Govt.</t>
  </si>
  <si>
    <t>Home-based education as part of Special Training for severe disability.</t>
  </si>
  <si>
    <t>a) Verification of enrolment
by DEO
b) Minimum attendance of students @ 80%
every month
c) student
learning outcomes</t>
  </si>
  <si>
    <t>a) 1st Instalment: Verification of enrolment
b) 2nd Instalment: Verification of enrolment and min attendance of students @ 80% every month</t>
  </si>
  <si>
    <t>2nd Instalment: 
a) Verification of retention
b) Minimum attendance of students @ 80% every month till January
c) Pupil cumulative record</t>
  </si>
  <si>
    <t>a) 1st Intalment: Verification of Enrolment.
B) 2nd Instalment: Verification of enrolment and min attendance of students @ 80% every month.</t>
  </si>
  <si>
    <t>1) Unaided schools- Breakup of 25% reservation:
a) SC: 5%
b) Backward Classes A: 4%
c) Backward Classes B: 2.5%
2) Aided schools: Reservation in proportion to grants received by the school in Class 1 or below to Class 8.
a) Class 1 or previous classes: 25% reservation as per the above breakup. Remaining seats to be filled up from the neighbourhood area.
b) Class 2 and above: Reservation in proportion to grants received by school.</t>
  </si>
  <si>
    <t>a) SC/ST/Minorities among BPL families. 
b) Priority in 25% reservation to be given to SC/ST/Minorities.</t>
  </si>
  <si>
    <t>No mention and not available</t>
  </si>
  <si>
    <t>a) SC
b) ST
c) Category I
d) Category IIA
e) Category IIB
f) Category IIIA
g) Category IIIB
h) Orphan
i) Migrant/Street children
j) Child with special needs
k) HIV infected/affected</t>
  </si>
  <si>
    <t>Male, Female or Transgender belonging to 
a) SC
b) ST 
c) Families engaged in fishing, coir making, clay pottery, cane and bamboo work, weaving and other eligible communities defined by State Govt.
d) Orphans
e) HIV infected, Disabled
f) Children above 14 years who are late enrolments</t>
  </si>
  <si>
    <t>Parents whose annual income &lt; Rs. 1 lakh and who are residents of Delhi since the last three years.</t>
  </si>
  <si>
    <t>Other castes and communities excluding the Disadvantaged Group where parent/guardian's annual income  &lt; Rs. 3.5 lakh</t>
  </si>
  <si>
    <t>a) Backward Classes 
b) Minorities
c) Other classes where annual income of parents/guardians
&lt; Rs. 40,000</t>
  </si>
  <si>
    <t>a) Parents whose annual income &lt; Rs. 40,000</t>
  </si>
  <si>
    <t xml:space="preserve">
a) BPL families (both Central and State lists) prepared by the Rural / Urban Development Department of the State Government
b) Parent whose annual income &lt;= Rs. 2.5 lakh</t>
  </si>
  <si>
    <t>Annual income of parents/guardian 
&lt; Rs. 2,00,000</t>
  </si>
  <si>
    <t>Parents whose annual income 
&lt; Rs. 55,000</t>
  </si>
  <si>
    <t>a) Preference to the girl child in 25% quota
b) Total number of seats at entry level or class I should not be less than the number of seats in any other class.
c) Reimbursement for pre-school children admissible when children enter class 1.
d) Aided school not to get additional grant for reimbursement under 25% quota.</t>
  </si>
  <si>
    <t>Either parent belonging to BPL</t>
  </si>
  <si>
    <t>a) Educationally backward tribes prescribed by State Govt.
b) HIV infected/affected
c) Orphans</t>
  </si>
  <si>
    <t>a) SC
b) ST
c) Socially and educationally backward class/group
d) Orphan
e) HIV affected
f) Transgender
g) Child of a scavenger</t>
  </si>
  <si>
    <t>a) SC
b) ST
c) Socially and educationally backward sections
d) Disabled
e) Parents affected by HIV or Cancer
f) Shelter-less/Homeless
g) Orphans</t>
  </si>
  <si>
    <t>Appropriate and safe transport arrangements by Govt/local authority</t>
  </si>
  <si>
    <t>Special Training for children identified by SMC/local authority based on periodical assessment of learning progress.</t>
  </si>
  <si>
    <t>Special Training for children identified by SMC/local authority</t>
  </si>
  <si>
    <t>Special Training for children identified by SMC/local authority.</t>
  </si>
  <si>
    <t>Appropriate arrangement by Govt/local authority</t>
  </si>
  <si>
    <t>Special training for children identified by SMC/local authority based on periodical assessment of learning progress</t>
  </si>
  <si>
    <t>a) Dedicated website: educationportal.mp.gov.in/</t>
  </si>
  <si>
    <t>Dedicated website for recognition system.</t>
  </si>
  <si>
    <t>a) Dedicated website for registration. Information would be publicly visible.
b) New private schools have to prove essentiality before opening as identified by school mapping.</t>
  </si>
  <si>
    <t>a) Dedicated website: edudel.nic.in</t>
  </si>
  <si>
    <t>1) Infrastructure + Learning Outcomes (LO) based criteria.
On a scale of 100
a) Student LO (absolute): 30%
b) Student LO (improvement over past performance): 40%
c) Inputs: 15%
d) Student non-academic LO: 15%
2) Avg performance of schools to be converted into a scale with min defined grade.
3) Existing schools to meet the min. grade to receive recognition.</t>
  </si>
  <si>
    <t>Special Training for both out of school (never enrolled/droupout) and weak children based on periodical assessment of learning progress</t>
  </si>
  <si>
    <t>a) SCERT to monitor levels of learning through third-party evaluation.
b) Designated authority to monitor learning levels through sample surveys and bring out block-wise annual reports on quality of education.</t>
  </si>
  <si>
    <t>a) Neighbourhood limit same as specified for establishment of govt schools.
b) In case the seats remain vacant, school may extend the limit to 3 km with permission from the DEO who shall approve the request only if all seats in the neighbourhood Govt. School have been filled up.</t>
  </si>
  <si>
    <t>a) Neighbourhood limit same as specified for establishment of govt schools: 1 km.
b) In case the seats remain vacant, school may extend the limit to 3 km with permission from the DEO who shall approve the request only if all seats in the Govt School have been filled up.</t>
  </si>
  <si>
    <t>Parents/guardians whose annual income is less than the minimum limit specified in BPL families by the State Govt..</t>
  </si>
  <si>
    <t>a) Neighbourhood limit same as specified for establishment of govt schools.
b) In case the seats remain vacant, school may extend the limit with prior approval from the appropriate Govt</t>
  </si>
  <si>
    <t>a) Neighbourhood limit same as specified for establishment of govt schools.
b) In case the seats remain vacant, school may extend the limit with prior approval from the Govt</t>
  </si>
  <si>
    <t>All categories of schools have to obtain recognition. This implies that govt schools have to do it as well.</t>
  </si>
  <si>
    <t>1) Payment to be made only if there is no vacancy in neighbourhood govt and govt aided schools.
2) Min attendance of students @ 80% every month and Pupil Cumulative Record</t>
  </si>
  <si>
    <t>a) State Govt to conduct evaluation of learning outcomes in 5% of schools through external agency.
b) SMC to also measure learning outcomes.</t>
  </si>
  <si>
    <t>a) SC
b) ST
c) Any other category specified by the State Govt</t>
  </si>
  <si>
    <t xml:space="preserve">a) Corporator/counselor in urban areas.
b) One member from ward of Gram Panchayat incharge of education  </t>
  </si>
  <si>
    <t>Two children and one of them may be a girl child</t>
  </si>
  <si>
    <t>Reservation for parents/guardian of child securing highest and lowest marks in all classes.</t>
  </si>
  <si>
    <t>a) 8% reservation for teachers in Executive Committee.
b) Head teacher to be ex-officio member.</t>
  </si>
  <si>
    <t>8.33% from among local educationists/children; to be decided by parents</t>
  </si>
  <si>
    <t>a) 3 members among 6 from unreserved category.
b) 1 member out of 2 reserved for Extremely Backward Class.
c) 1 member out of 2 reserved for backward classes.</t>
  </si>
  <si>
    <t>75% or 12 members</t>
  </si>
  <si>
    <t>13 members or 75%</t>
  </si>
  <si>
    <t>a) Arrange to monitor learning outcomes as prescribed by the academic authority. Monitor student and teacher absenteeism.
b) Can hire teachers temporarily in case of delay in filling of vacancies.</t>
  </si>
  <si>
    <t xml:space="preserve">One among parents/guardians of child belonging to each category: SC/ST/OBC who have secured highest marks in respective category in classes 1-4 and 5-7 for primary and middle schools respectively. </t>
  </si>
  <si>
    <t>75%,
Primary School: Parents/Guardian of children who have secured highest marks in classes 1-4 and 5-7 for primary and middle schools respectively .</t>
  </si>
  <si>
    <t>75%; to be elected by the parents/guardians.</t>
  </si>
  <si>
    <t>a) Age Proof
b) Residence Proof</t>
  </si>
  <si>
    <t>SMC to be subsumbed under Village Education Committee/Ward Education Committee/Town Education Committee/Common Education Committee as constituted under Nagaland Communisation Act, 2002.</t>
  </si>
  <si>
    <t>a) All students of Class 4 and above to be members of General House.
b) 8% members of the executive committee to be from local educationists/children; to be decided by children.</t>
  </si>
  <si>
    <t>a) Hospital/ANM
b) Anganwadi record
c) Self-declaration by parents/guardian</t>
  </si>
  <si>
    <t>a) Hospital/ANM
b) Anganwadi record
c) Self-declaration by parent/guardian
d) Certificate issued by local authority</t>
  </si>
  <si>
    <t>a) Hospital/ANM 
b) Anganwadi record
c) Self-declaration by Parent/Guardian
d) Village/Gram/Parivar Register</t>
  </si>
  <si>
    <t>a) Hospital/ANM 
b) Anganwadi record
c) Self-declaration by Parent/Guardian
d) Medical examination for "hard to reach children" like orphans etc.</t>
  </si>
  <si>
    <t>a) Hospital/ANM
b) Anganwadi record
c) Self-declaration by parent/guardian</t>
  </si>
  <si>
    <t>a) Hospital/ANM
b) Anganwadi record
c) Village/Ward/Churches register record signed by head of organisation
d) Declaration of age by parent/guardian</t>
  </si>
  <si>
    <t>a) Hospital/ANM
b) Anganwadi record
c) Self-declaration by parent/guardian
d) Baptisma Certificate</t>
  </si>
  <si>
    <t>a) Hospital/ANM
b) Anganwadi record
c) Self-declaration by parent/guardian
d) Horoscope</t>
  </si>
  <si>
    <t>a) Hospital/ANM
b) Anganwadi record
c) Self-declaration by parent/guardian
d) In case of Disadvantaged Group/EWS: declaration should be certified by Sarpanch in village or notified officer in semi-urban/urban area.</t>
  </si>
  <si>
    <t>a) Hospital/ANM
b) Anganwadi record</t>
  </si>
  <si>
    <t>a) Hospital/ANM
b) Anganwadi record
c) Self-declaration through affidavit by parent/guardian</t>
  </si>
  <si>
    <t>a) Anganwadi record
b) Horoscope
c) Certificate issued by villa headman (Gaon-Burha)
d) Self-declaration
by parent/guardian</t>
  </si>
  <si>
    <t>a) Hospital/ANM
b) Anganwadi record
c) Self-declaration
by parent/guardian</t>
  </si>
  <si>
    <t>a) Hospital/ANM 
b) Anganwadi record
c) Self-declaration by Parent/Guardian</t>
  </si>
  <si>
    <t>a) Hospital/ANM 
b) Anganwadi record
c) Self-declaration by Parent/Guardian
d) Village Register of birth/death</t>
  </si>
  <si>
    <t>Time-frame of reimbursement to be decided by State level committee headed by PS/Secy Finance</t>
  </si>
  <si>
    <t>1) Proportionate representation in 25%:
a) SC: 22%
b) ST: 6%
c) OBC-A: 10%
d) OBC-B: 7%
e) Weaker sections: 55%
2) Preference to BPL among SC/ST/OBCs if applications exceed availability of seats.
3) 50% reservation for girls</t>
  </si>
  <si>
    <t>a) General Body
b) Executive Council</t>
  </si>
  <si>
    <t>8.33%; to be decided by parents in the committee</t>
  </si>
  <si>
    <t>8%; to be decided by teachers</t>
  </si>
  <si>
    <t>a) SC
b) ST
c) Orphans
d) Migrant and street children
e) Children with special needs
f) HIV affected/infected children</t>
  </si>
  <si>
    <t>Parents whose annual income 
&lt; Rs. 60,000 who belong to:
a) Backward classes 
b) Minorities
c) Other classes</t>
  </si>
  <si>
    <t>Priority in admission under Section 12:
1) Disadvantaged Groups:
a) Orphans, HIV,
Disabled: 5%
b) SC: 10%
c) ST: 4%
Tota: 19%
2) Weaker Sections: 6%</t>
  </si>
  <si>
    <t>Appopriate and safe transport arrangements by Govt</t>
  </si>
  <si>
    <t>a) Special material 
b) Uniforms 
c) Books</t>
  </si>
  <si>
    <t>Pre-service and in-service training having special course to impart education to the disabled</t>
  </si>
  <si>
    <t>SCPCR constituted on September 28, 2012 via Notification No. JJA/10/2012/223154/CHH.</t>
  </si>
  <si>
    <t>Constituted on Nov 2, 2012</t>
  </si>
  <si>
    <t>SCPCR constituted on March 28, 2012 via G.O (MS)
No 45</t>
  </si>
  <si>
    <t>Constituted on Feb 2, 2012</t>
  </si>
  <si>
    <t>Constituted on March 21, 2012</t>
  </si>
  <si>
    <t>Teachers shall be held accountable for acquisition of learning levels by weaker children</t>
  </si>
  <si>
    <t>a) Govt to setup an independent wing to undertake quality assessments and publish a report "School Education Quality Status".
b) GCERT to design/get designed evaluations to be administered every yr by teachers.
c) Schools to be assessed by independent third party assessments every 4th year. Schools performing poorly to be assessed more often.</t>
  </si>
  <si>
    <t>Special training for children identified by SMC/local authority based on periodical assessment of learning progress.</t>
  </si>
  <si>
    <t>Special Training for children identified by SMC and local authority based on periodical assessment of learning progress.</t>
  </si>
  <si>
    <t xml:space="preserve">Special Training for children identified by school authority with quarterly submission of the progress report to DPO, SSA. </t>
  </si>
  <si>
    <t>Academic Authority shall: 
a) Design and implement a process of school quality assessment on a regular basis.
b) Undertake periodic performance appraisal of individuals and institutions.</t>
  </si>
  <si>
    <t>Academic authority shall design and implement a process of school quality assessment on a regular basis.</t>
  </si>
  <si>
    <t>a) Payment  under section 12 has been conditioned on learning outcomes.
b) SMC will do randomised testing of reading, writing, arithmetic, and comprehension</t>
  </si>
  <si>
    <t>One member of SMC would be Social Worker working in the field of education</t>
  </si>
  <si>
    <t>a) Govt aided schools have to also have an SMC
b) One member from among local educationists
c) One, school leader</t>
  </si>
  <si>
    <t>Grievance redressal for children/parents.</t>
  </si>
  <si>
    <t>SMC can hire teachers/instructors temporarily where there is a need.</t>
  </si>
  <si>
    <t>a) Salaries of teaching/non-teaching staff shall be determined on the basis of strength of absentee statement approved by SMC which will monitor teacher attendance (left early/came late).
b) Application for casual leave to be accepted by Dy. Inspector of Schools/BEO only if endorsed by SMC.</t>
  </si>
  <si>
    <t xml:space="preserve">a) Chairperson: Sarpanch in rural areas,
Corporator in urban areas.
b) Member-Convener: Head Teacher
</t>
  </si>
  <si>
    <t xml:space="preserve">a) President:  Parents
b) Member-Secretary: Head Teacher
</t>
  </si>
  <si>
    <t>a) Chairperson: Parents/Guardians
b) Member-Convener: Head Teacher</t>
  </si>
  <si>
    <t>a) Chairperson and Vice-chairperson: Parents/guardians
b) Member-Convener: Head Teacher</t>
  </si>
  <si>
    <t>a) Chairperson: From amongst the parents.
b) Member-Convener: Head-Teacher</t>
  </si>
  <si>
    <t>a) Chairperson: From among parent members
b) Member-convener: Head Teacher</t>
  </si>
  <si>
    <t>a) Chairperson: From among parents
b) Member-Secretary: Head Teacher</t>
  </si>
  <si>
    <t>Not applicable</t>
  </si>
  <si>
    <t>a) No mention about Chairperson
b) Secretary: Head Teacher</t>
  </si>
  <si>
    <t>Three persons to be invited by Convener</t>
  </si>
  <si>
    <t>a) No reservation for teachers. Teachers are explicitly banned from being a member of SMC.
b) 1 ex-officio member: Head Teacher or Headmaster.</t>
  </si>
  <si>
    <t>One; Head Teacher</t>
  </si>
  <si>
    <t>One, Head Teacher</t>
  </si>
  <si>
    <t>One member; elected member of local authority.</t>
  </si>
  <si>
    <t xml:space="preserve">From among 25% quota for local authority/members of management/teachers/educationists/child development experts. </t>
  </si>
  <si>
    <t>One member</t>
  </si>
  <si>
    <t>One member; to be decided by teachers</t>
  </si>
  <si>
    <t>One member; elected member of village panchayat or ward of town body.</t>
  </si>
  <si>
    <t>8.33% from local educationists/children; to be decided by parents in the committee</t>
  </si>
  <si>
    <t>8.33% for local educationists/children; to be decided by parents in the committee.</t>
  </si>
  <si>
    <t>One local educationist/student in Executive Committee nominated by other members.</t>
  </si>
  <si>
    <t>8.33% for local educationists/children; to be decided by parents in the Committee.</t>
  </si>
  <si>
    <t>a) 11 out of 15 members.
b) Minimum one parent of child from each class of the school.</t>
  </si>
  <si>
    <t>11 members in Executive Committee elected by SMC</t>
  </si>
  <si>
    <t>a) 24 out of 27 members
b) Reservation for parents/guardian of child securing highest and lowest marks in all classes.</t>
  </si>
  <si>
    <t>Infrastructure requirements as per the Schedule of RTE Act. Additionally, requirements under state laws may apply; please refer state laws for more details.</t>
  </si>
  <si>
    <t>Infrastructure requirements as per the Schedule of RTE Act. Additionally, requirements under Delhi School Education Act, 1973 and subsequent notifications shall apply.</t>
  </si>
  <si>
    <t>a) Infrastructure requirements as per the Schedule of RTE Act. Additionally, requirements under state laws may apply; please refer state laws for more details.
b) Appendix II of Harayana RTE Rules has a detailed list of minimum land/building standards</t>
  </si>
  <si>
    <t>Version 1.4</t>
  </si>
  <si>
    <t>Welcome to RTE Matrix</t>
  </si>
  <si>
    <t>User-Friendly, High-Quality, Cross-Comparable View of Right to Education State Rules</t>
  </si>
</sst>
</file>

<file path=xl/styles.xml><?xml version="1.0" encoding="utf-8"?>
<styleSheet xmlns="http://schemas.openxmlformats.org/spreadsheetml/2006/main">
  <numFmts count="2">
    <numFmt numFmtId="41" formatCode="_(* #,##0_);_(* \(#,##0\);_(* &quot;-&quot;_);_(@_)"/>
    <numFmt numFmtId="43" formatCode="_(* #,##0.00_);_(* \(#,##0.00\);_(* &quot;-&quot;??_);_(@_)"/>
  </numFmts>
  <fonts count="35">
    <font>
      <sz val="11"/>
      <color theme="1"/>
      <name val="Calibri"/>
      <family val="2"/>
      <scheme val="minor"/>
    </font>
    <font>
      <b/>
      <sz val="11"/>
      <color theme="1"/>
      <name val="Calibri"/>
      <family val="2"/>
      <scheme val="minor"/>
    </font>
    <font>
      <b/>
      <sz val="10"/>
      <color theme="1"/>
      <name val="Calibri"/>
      <family val="2"/>
      <scheme val="minor"/>
    </font>
    <font>
      <i/>
      <sz val="10"/>
      <color theme="1"/>
      <name val="Calibri"/>
      <family val="2"/>
      <scheme val="minor"/>
    </font>
    <font>
      <sz val="8"/>
      <name val="Tahoma"/>
      <family val="2"/>
    </font>
    <font>
      <sz val="9"/>
      <color indexed="81"/>
      <name val="Tahoma"/>
      <family val="2"/>
    </font>
    <font>
      <b/>
      <sz val="9"/>
      <color indexed="81"/>
      <name val="Tahoma"/>
      <family val="2"/>
    </font>
    <font>
      <b/>
      <sz val="14"/>
      <color theme="6" tint="-0.499984740745262"/>
      <name val="Calibri"/>
      <family val="2"/>
      <scheme val="minor"/>
    </font>
    <font>
      <u/>
      <sz val="11"/>
      <color theme="10"/>
      <name val="Calibri"/>
      <family val="2"/>
    </font>
    <font>
      <b/>
      <sz val="14"/>
      <color theme="1"/>
      <name val="Calibri"/>
      <family val="2"/>
      <scheme val="minor"/>
    </font>
    <font>
      <b/>
      <sz val="14"/>
      <color theme="6" tint="-0.249977111117893"/>
      <name val="Calibri"/>
      <family val="2"/>
      <scheme val="minor"/>
    </font>
    <font>
      <b/>
      <sz val="14"/>
      <color rgb="FF369641"/>
      <name val="Calibri"/>
      <family val="2"/>
      <scheme val="minor"/>
    </font>
    <font>
      <b/>
      <sz val="14"/>
      <color rgb="FFE96615"/>
      <name val="Calibri"/>
      <family val="2"/>
      <scheme val="minor"/>
    </font>
    <font>
      <b/>
      <sz val="14"/>
      <color theme="4" tint="-0.249977111117893"/>
      <name val="Calibri"/>
      <family val="2"/>
      <scheme val="minor"/>
    </font>
    <font>
      <b/>
      <sz val="14"/>
      <color rgb="FF00B050"/>
      <name val="Calibri"/>
      <family val="2"/>
      <scheme val="minor"/>
    </font>
    <font>
      <b/>
      <sz val="14"/>
      <color theme="5"/>
      <name val="Calibri"/>
      <family val="2"/>
      <scheme val="minor"/>
    </font>
    <font>
      <b/>
      <sz val="14"/>
      <color rgb="FFFF0000"/>
      <name val="Calibri"/>
      <family val="2"/>
      <scheme val="minor"/>
    </font>
    <font>
      <b/>
      <sz val="11"/>
      <color theme="8" tint="-0.499984740745262"/>
      <name val="Calibri"/>
      <family val="2"/>
      <scheme val="minor"/>
    </font>
    <font>
      <b/>
      <u/>
      <sz val="11"/>
      <color theme="8" tint="-0.499984740745262"/>
      <name val="Calibri"/>
      <family val="2"/>
    </font>
    <font>
      <b/>
      <sz val="11"/>
      <color rgb="FF002060"/>
      <name val="Calibri"/>
      <family val="2"/>
      <scheme val="minor"/>
    </font>
    <font>
      <b/>
      <i/>
      <sz val="10"/>
      <color theme="3"/>
      <name val="Calibri"/>
      <family val="2"/>
      <scheme val="minor"/>
    </font>
    <font>
      <b/>
      <sz val="13"/>
      <color theme="9" tint="-0.499984740745262"/>
      <name val="Calibri"/>
      <family val="2"/>
      <scheme val="minor"/>
    </font>
    <font>
      <b/>
      <sz val="11"/>
      <color theme="8" tint="-0.499984740745262"/>
      <name val="Calibri"/>
      <family val="2"/>
    </font>
    <font>
      <sz val="11"/>
      <color theme="1"/>
      <name val="Calibri"/>
      <family val="2"/>
      <scheme val="minor"/>
    </font>
    <font>
      <b/>
      <sz val="11"/>
      <color theme="3"/>
      <name val="Calibri"/>
      <family val="2"/>
      <scheme val="minor"/>
    </font>
    <font>
      <b/>
      <sz val="18"/>
      <color theme="3"/>
      <name val="Calibri"/>
      <family val="2"/>
      <scheme val="minor"/>
    </font>
    <font>
      <sz val="11"/>
      <color theme="0"/>
      <name val="Calibri"/>
      <family val="2"/>
      <scheme val="minor"/>
    </font>
    <font>
      <b/>
      <sz val="12"/>
      <color theme="9" tint="-0.249977111117893"/>
      <name val="Calibri"/>
      <family val="2"/>
      <scheme val="minor"/>
    </font>
    <font>
      <b/>
      <sz val="12"/>
      <color theme="4"/>
      <name val="Calibri"/>
      <family val="2"/>
      <scheme val="minor"/>
    </font>
    <font>
      <b/>
      <sz val="12"/>
      <color theme="9" tint="-0.499984740745262"/>
      <name val="Calibri"/>
      <family val="2"/>
    </font>
    <font>
      <b/>
      <sz val="18"/>
      <color theme="0"/>
      <name val="Calibri"/>
      <family val="2"/>
      <scheme val="minor"/>
    </font>
    <font>
      <b/>
      <sz val="11"/>
      <color rgb="FFFF0000"/>
      <name val="Calibri"/>
      <family val="2"/>
      <scheme val="minor"/>
    </font>
    <font>
      <b/>
      <sz val="11"/>
      <color theme="5" tint="-0.499984740745262"/>
      <name val="Calibri"/>
      <family val="2"/>
      <scheme val="minor"/>
    </font>
    <font>
      <sz val="10"/>
      <color theme="1"/>
      <name val="Calibri"/>
      <family val="2"/>
      <scheme val="minor"/>
    </font>
    <font>
      <b/>
      <sz val="12"/>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3"/>
        <bgColor indexed="64"/>
      </patternFill>
    </fill>
    <fill>
      <patternFill patternType="solid">
        <fgColor theme="0" tint="-0.14999847407452621"/>
        <bgColor indexed="64"/>
      </patternFill>
    </fill>
  </fills>
  <borders count="21">
    <border>
      <left/>
      <right/>
      <top/>
      <bottom/>
      <diagonal/>
    </border>
    <border>
      <left/>
      <right/>
      <top/>
      <bottom style="medium">
        <color theme="3"/>
      </bottom>
      <diagonal/>
    </border>
    <border>
      <left/>
      <right/>
      <top style="medium">
        <color theme="3"/>
      </top>
      <bottom style="medium">
        <color theme="3"/>
      </bottom>
      <diagonal/>
    </border>
    <border>
      <left style="medium">
        <color theme="0"/>
      </left>
      <right style="medium">
        <color theme="0"/>
      </right>
      <top/>
      <bottom/>
      <diagonal/>
    </border>
    <border>
      <left style="medium">
        <color theme="0"/>
      </left>
      <right/>
      <top/>
      <bottom/>
      <diagonal/>
    </border>
    <border>
      <left/>
      <right/>
      <top style="thin">
        <color indexed="64"/>
      </top>
      <bottom style="medium">
        <color theme="3"/>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s>
  <cellStyleXfs count="4">
    <xf numFmtId="0" fontId="0" fillId="0" borderId="0"/>
    <xf numFmtId="0" fontId="8" fillId="0" borderId="0" applyNumberFormat="0" applyFill="0" applyBorder="0" applyAlignment="0" applyProtection="0">
      <alignment vertical="top"/>
      <protection locked="0"/>
    </xf>
    <xf numFmtId="43" fontId="23" fillId="0" borderId="0" applyFont="0" applyFill="0" applyBorder="0" applyAlignment="0" applyProtection="0"/>
    <xf numFmtId="9" fontId="23" fillId="0" borderId="0" applyFont="0" applyFill="0" applyBorder="0" applyAlignment="0" applyProtection="0"/>
  </cellStyleXfs>
  <cellXfs count="111">
    <xf numFmtId="0" fontId="0" fillId="0" borderId="0" xfId="0"/>
    <xf numFmtId="0" fontId="0" fillId="0" borderId="0" xfId="0" applyAlignment="1">
      <alignment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0" fillId="0" borderId="0" xfId="0" applyFill="1"/>
    <xf numFmtId="0" fontId="0" fillId="0" borderId="0" xfId="0" applyFont="1"/>
    <xf numFmtId="0" fontId="1" fillId="0" borderId="0" xfId="0" applyFont="1" applyFill="1" applyAlignment="1">
      <alignment horizontal="center" vertical="center"/>
    </xf>
    <xf numFmtId="0" fontId="0" fillId="0" borderId="0" xfId="0" applyBorder="1"/>
    <xf numFmtId="0" fontId="0" fillId="0" borderId="0" xfId="0" applyFont="1" applyAlignment="1"/>
    <xf numFmtId="49" fontId="0" fillId="0" borderId="0" xfId="0" applyNumberFormat="1"/>
    <xf numFmtId="49" fontId="1" fillId="0" borderId="0"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0" fillId="0" borderId="0" xfId="0" applyNumberFormat="1" applyAlignment="1">
      <alignment wrapText="1"/>
    </xf>
    <xf numFmtId="49" fontId="1" fillId="0" borderId="0" xfId="0" applyNumberFormat="1" applyFont="1"/>
    <xf numFmtId="49" fontId="1" fillId="0" borderId="0" xfId="0" applyNumberFormat="1" applyFont="1" applyAlignment="1">
      <alignment wrapText="1"/>
    </xf>
    <xf numFmtId="49" fontId="0" fillId="0" borderId="0" xfId="0" applyNumberFormat="1" applyFont="1"/>
    <xf numFmtId="49" fontId="0" fillId="0" borderId="0" xfId="0" applyNumberFormat="1" applyFont="1" applyAlignment="1">
      <alignment wrapText="1"/>
    </xf>
    <xf numFmtId="49" fontId="0" fillId="0" borderId="0" xfId="0" applyNumberFormat="1" applyAlignment="1">
      <alignment horizontal="left" vertical="center" wrapText="1"/>
    </xf>
    <xf numFmtId="49" fontId="0"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1" fillId="0" borderId="0" xfId="0" applyNumberFormat="1" applyFont="1" applyAlignment="1"/>
    <xf numFmtId="49" fontId="0" fillId="0" borderId="0" xfId="0" applyNumberFormat="1" applyFont="1" applyAlignment="1">
      <alignment horizontal="left" wrapText="1"/>
    </xf>
    <xf numFmtId="49" fontId="0" fillId="0" borderId="0" xfId="0" applyNumberFormat="1" applyAlignment="1">
      <alignment horizontal="left" wrapText="1"/>
    </xf>
    <xf numFmtId="49" fontId="0" fillId="0" borderId="0" xfId="0" applyNumberFormat="1" applyAlignment="1"/>
    <xf numFmtId="0" fontId="0" fillId="0" borderId="0" xfId="0" applyNumberFormat="1" applyAlignment="1">
      <alignment wrapText="1"/>
    </xf>
    <xf numFmtId="0" fontId="7" fillId="2" borderId="1" xfId="0" applyFont="1" applyFill="1" applyBorder="1" applyAlignment="1">
      <alignment horizontal="center" vertical="center" wrapText="1"/>
    </xf>
    <xf numFmtId="0" fontId="0" fillId="3" borderId="0" xfId="0" applyFill="1"/>
    <xf numFmtId="0" fontId="19" fillId="4" borderId="9" xfId="0" applyFont="1" applyFill="1" applyBorder="1"/>
    <xf numFmtId="0" fontId="19" fillId="4" borderId="10" xfId="0" applyFont="1" applyFill="1" applyBorder="1"/>
    <xf numFmtId="0" fontId="0" fillId="0" borderId="0" xfId="0" applyFill="1" applyAlignment="1">
      <alignment wrapText="1"/>
    </xf>
    <xf numFmtId="49" fontId="0" fillId="0" borderId="0" xfId="0" applyNumberFormat="1" applyFill="1" applyAlignment="1">
      <alignment wrapText="1"/>
    </xf>
    <xf numFmtId="49" fontId="0" fillId="0" borderId="0" xfId="0" applyNumberFormat="1" applyFill="1" applyBorder="1" applyAlignment="1">
      <alignment wrapText="1"/>
    </xf>
    <xf numFmtId="0" fontId="1" fillId="0" borderId="0" xfId="0" applyFont="1" applyFill="1" applyAlignment="1">
      <alignment horizontal="center" vertical="center" wrapText="1"/>
    </xf>
    <xf numFmtId="49" fontId="11" fillId="0" borderId="5"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0" fontId="0" fillId="0" borderId="0" xfId="0" applyBorder="1" applyAlignment="1">
      <alignment wrapText="1"/>
    </xf>
    <xf numFmtId="49" fontId="12"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0" fillId="0" borderId="0" xfId="0" applyFont="1" applyAlignment="1">
      <alignment wrapText="1"/>
    </xf>
    <xf numFmtId="0" fontId="0" fillId="4" borderId="12" xfId="0" applyFill="1" applyBorder="1"/>
    <xf numFmtId="0" fontId="0" fillId="4" borderId="13" xfId="0" applyFill="1" applyBorder="1"/>
    <xf numFmtId="0" fontId="0" fillId="4" borderId="14" xfId="0" applyFill="1" applyBorder="1"/>
    <xf numFmtId="49" fontId="1" fillId="0" borderId="11" xfId="0" applyNumberFormat="1" applyFont="1" applyBorder="1"/>
    <xf numFmtId="49" fontId="1" fillId="0" borderId="11" xfId="0" applyNumberFormat="1" applyFont="1" applyBorder="1" applyAlignment="1">
      <alignment wrapText="1"/>
    </xf>
    <xf numFmtId="49" fontId="0" fillId="0" borderId="11" xfId="0" applyNumberFormat="1" applyBorder="1" applyAlignment="1">
      <alignment wrapText="1"/>
    </xf>
    <xf numFmtId="49" fontId="0" fillId="0" borderId="11" xfId="0" applyNumberFormat="1" applyFont="1" applyBorder="1" applyAlignment="1">
      <alignment wrapText="1"/>
    </xf>
    <xf numFmtId="0" fontId="0" fillId="0" borderId="11" xfId="0" applyBorder="1"/>
    <xf numFmtId="49" fontId="1" fillId="0" borderId="11" xfId="0" applyNumberFormat="1" applyFont="1" applyBorder="1" applyAlignment="1"/>
    <xf numFmtId="0" fontId="0" fillId="0" borderId="11" xfId="0" applyNumberFormat="1" applyBorder="1" applyAlignment="1">
      <alignment wrapText="1"/>
    </xf>
    <xf numFmtId="9" fontId="0" fillId="0" borderId="0" xfId="0" applyNumberFormat="1" applyAlignment="1">
      <alignment wrapText="1"/>
    </xf>
    <xf numFmtId="9" fontId="0" fillId="0" borderId="0" xfId="0" applyNumberFormat="1"/>
    <xf numFmtId="41" fontId="0" fillId="0" borderId="0" xfId="2" applyNumberFormat="1" applyFont="1" applyAlignment="1">
      <alignment wrapText="1"/>
    </xf>
    <xf numFmtId="49" fontId="0" fillId="0" borderId="0" xfId="3" applyNumberFormat="1" applyFont="1" applyAlignment="1">
      <alignment horizontal="left" vertical="center" wrapText="1"/>
    </xf>
    <xf numFmtId="49" fontId="27" fillId="0" borderId="0" xfId="0" applyNumberFormat="1" applyFont="1" applyFill="1" applyBorder="1" applyAlignment="1" applyProtection="1">
      <alignment horizontal="center" vertical="center" wrapText="1"/>
      <protection locked="0"/>
    </xf>
    <xf numFmtId="49" fontId="28" fillId="0" borderId="0" xfId="0" applyNumberFormat="1" applyFont="1" applyFill="1" applyAlignment="1">
      <alignment horizontal="center" vertical="center" wrapText="1"/>
    </xf>
    <xf numFmtId="0" fontId="21" fillId="4" borderId="0" xfId="0" applyFont="1" applyFill="1" applyBorder="1" applyAlignment="1">
      <alignment horizontal="center" vertical="center" wrapText="1"/>
    </xf>
    <xf numFmtId="0" fontId="20" fillId="4" borderId="0" xfId="0" applyFont="1" applyFill="1" applyBorder="1" applyAlignment="1"/>
    <xf numFmtId="0" fontId="26" fillId="4" borderId="19" xfId="0" applyFont="1" applyFill="1" applyBorder="1"/>
    <xf numFmtId="0" fontId="26" fillId="4" borderId="6" xfId="0" applyFont="1" applyFill="1" applyBorder="1"/>
    <xf numFmtId="0" fontId="26" fillId="4" borderId="0" xfId="0" applyFont="1" applyFill="1" applyBorder="1"/>
    <xf numFmtId="0" fontId="26" fillId="4" borderId="7" xfId="0" applyFont="1" applyFill="1" applyBorder="1"/>
    <xf numFmtId="0" fontId="26" fillId="4" borderId="18" xfId="0" applyFont="1" applyFill="1" applyBorder="1"/>
    <xf numFmtId="0" fontId="26" fillId="4" borderId="8" xfId="0" applyFont="1" applyFill="1" applyBorder="1"/>
    <xf numFmtId="0" fontId="17" fillId="4" borderId="13" xfId="0" applyFont="1" applyFill="1" applyBorder="1"/>
    <xf numFmtId="0" fontId="18" fillId="4" borderId="13" xfId="1" applyFont="1" applyFill="1" applyBorder="1" applyAlignment="1" applyProtection="1"/>
    <xf numFmtId="0" fontId="22" fillId="4" borderId="13" xfId="1" applyFont="1" applyFill="1" applyBorder="1" applyAlignment="1" applyProtection="1">
      <alignment horizontal="left"/>
    </xf>
    <xf numFmtId="0" fontId="17" fillId="4" borderId="13" xfId="0" applyFont="1" applyFill="1" applyBorder="1" applyAlignment="1">
      <alignment horizontal="left"/>
    </xf>
    <xf numFmtId="0" fontId="17" fillId="4" borderId="14" xfId="0" applyFont="1" applyFill="1" applyBorder="1"/>
    <xf numFmtId="0" fontId="0" fillId="4" borderId="0" xfId="0" applyFill="1" applyBorder="1"/>
    <xf numFmtId="0" fontId="0" fillId="4" borderId="19" xfId="0" applyFill="1" applyBorder="1"/>
    <xf numFmtId="0" fontId="3" fillId="4" borderId="18" xfId="0" applyFont="1" applyFill="1" applyBorder="1" applyAlignment="1">
      <alignment wrapText="1"/>
    </xf>
    <xf numFmtId="0" fontId="17" fillId="4" borderId="12" xfId="0" applyFont="1" applyFill="1" applyBorder="1" applyAlignment="1"/>
    <xf numFmtId="0" fontId="17" fillId="4" borderId="19" xfId="0" applyFont="1" applyFill="1" applyBorder="1" applyAlignment="1"/>
    <xf numFmtId="2" fontId="0" fillId="0" borderId="0" xfId="0" applyNumberFormat="1" applyAlignment="1">
      <alignment wrapText="1"/>
    </xf>
    <xf numFmtId="0" fontId="0" fillId="4" borderId="0" xfId="0" applyFill="1"/>
    <xf numFmtId="0" fontId="25" fillId="4" borderId="0" xfId="0" applyFont="1" applyFill="1" applyAlignment="1">
      <alignment horizontal="center"/>
    </xf>
    <xf numFmtId="0" fontId="24" fillId="4" borderId="0" xfId="0" applyFont="1" applyFill="1"/>
    <xf numFmtId="0" fontId="30" fillId="5" borderId="0" xfId="0" applyFont="1" applyFill="1" applyAlignment="1">
      <alignment horizontal="center"/>
    </xf>
    <xf numFmtId="0" fontId="0" fillId="3" borderId="0" xfId="0" applyFill="1" applyBorder="1"/>
    <xf numFmtId="0" fontId="31" fillId="4" borderId="0" xfId="0" applyFont="1" applyFill="1"/>
    <xf numFmtId="0" fontId="32" fillId="4" borderId="0" xfId="0" applyFont="1" applyFill="1"/>
    <xf numFmtId="0" fontId="0" fillId="0" borderId="0" xfId="0" applyNumberFormat="1" applyAlignment="1">
      <alignment horizontal="left" vertical="center" wrapText="1"/>
    </xf>
    <xf numFmtId="0" fontId="0" fillId="6" borderId="0" xfId="0" applyFill="1"/>
    <xf numFmtId="0" fontId="0" fillId="6" borderId="0" xfId="0" applyFill="1" applyAlignment="1">
      <alignment horizontal="left"/>
    </xf>
    <xf numFmtId="0" fontId="1" fillId="6" borderId="20" xfId="0" applyFont="1" applyFill="1" applyBorder="1"/>
    <xf numFmtId="0" fontId="1" fillId="6" borderId="20" xfId="0" applyFont="1" applyFill="1" applyBorder="1" applyAlignment="1">
      <alignment horizontal="left"/>
    </xf>
    <xf numFmtId="49" fontId="1" fillId="0" borderId="0" xfId="0" applyNumberFormat="1" applyFont="1" applyFill="1" applyAlignment="1">
      <alignment wrapText="1"/>
    </xf>
    <xf numFmtId="0" fontId="1" fillId="0" borderId="0" xfId="0" applyNumberFormat="1" applyFont="1" applyAlignment="1">
      <alignment horizontal="center"/>
    </xf>
    <xf numFmtId="0" fontId="1" fillId="0" borderId="0" xfId="0" applyNumberFormat="1" applyFont="1" applyAlignment="1">
      <alignment wrapText="1"/>
    </xf>
    <xf numFmtId="0" fontId="0" fillId="0" borderId="0" xfId="0" applyNumberFormat="1"/>
    <xf numFmtId="49" fontId="33" fillId="0" borderId="0" xfId="0" applyNumberFormat="1" applyFont="1" applyAlignment="1">
      <alignment horizontal="left" vertical="center" wrapText="1"/>
    </xf>
    <xf numFmtId="0" fontId="0" fillId="0" borderId="0" xfId="0" applyAlignment="1">
      <alignment horizontal="left" wrapText="1"/>
    </xf>
    <xf numFmtId="0" fontId="1" fillId="0" borderId="11" xfId="0" applyFont="1" applyBorder="1" applyAlignment="1">
      <alignment horizontal="center" wrapText="1"/>
    </xf>
    <xf numFmtId="0" fontId="1" fillId="0" borderId="15" xfId="0"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horizontal="center"/>
    </xf>
    <xf numFmtId="49" fontId="1" fillId="0" borderId="0" xfId="0" applyNumberFormat="1" applyFont="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vertical="center" wrapText="1"/>
    </xf>
    <xf numFmtId="0" fontId="2" fillId="4" borderId="15" xfId="0" applyFont="1" applyFill="1" applyBorder="1" applyAlignment="1">
      <alignment horizontal="center"/>
    </xf>
    <xf numFmtId="0" fontId="2" fillId="4" borderId="17" xfId="0" applyFont="1" applyFill="1" applyBorder="1" applyAlignment="1">
      <alignment horizontal="center"/>
    </xf>
    <xf numFmtId="0" fontId="2" fillId="4" borderId="16" xfId="0" applyFont="1" applyFill="1" applyBorder="1" applyAlignment="1">
      <alignment horizontal="center"/>
    </xf>
    <xf numFmtId="0" fontId="34" fillId="4" borderId="0" xfId="0" applyFont="1" applyFill="1" applyAlignment="1">
      <alignment horizontal="center" wrapText="1"/>
    </xf>
    <xf numFmtId="0" fontId="29" fillId="4" borderId="0" xfId="1" applyFont="1" applyFill="1" applyBorder="1" applyAlignment="1" applyProtection="1">
      <alignment horizontal="center" vertical="center" wrapText="1"/>
    </xf>
  </cellXfs>
  <cellStyles count="4">
    <cellStyle name="Comma" xfId="2" builtinId="3"/>
    <cellStyle name="Hyperlink" xfId="1" builtinId="8"/>
    <cellStyle name="Normal" xfId="0" builtinId="0"/>
    <cellStyle name="Percent" xfId="3" builtinId="5"/>
  </cellStyles>
  <dxfs count="0"/>
  <tableStyles count="0" defaultTableStyle="TableStyleMedium9" defaultPivotStyle="PivotStyleLight16"/>
  <colors>
    <mruColors>
      <color rgb="FFE96615"/>
      <color rgb="FF369641"/>
      <color rgb="FFE46D0A"/>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righttoeducation.in" TargetMode="External"/><Relationship Id="rId2" Type="http://schemas.openxmlformats.org/officeDocument/2006/relationships/image" Target="../media/image1.gif"/><Relationship Id="rId1" Type="http://schemas.openxmlformats.org/officeDocument/2006/relationships/hyperlink" Target="http://www.ccs.in"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1323975</xdr:colOff>
      <xdr:row>4</xdr:row>
      <xdr:rowOff>114300</xdr:rowOff>
    </xdr:from>
    <xdr:to>
      <xdr:col>2</xdr:col>
      <xdr:colOff>2057400</xdr:colOff>
      <xdr:row>6</xdr:row>
      <xdr:rowOff>285750</xdr:rowOff>
    </xdr:to>
    <xdr:pic>
      <xdr:nvPicPr>
        <xdr:cNvPr id="3" name="Picture 2" descr="http://www.ccs.in/images/logo-new.gif">
          <a:hlinkClick xmlns:r="http://schemas.openxmlformats.org/officeDocument/2006/relationships" r:id="rId1"/>
        </xdr:cNvPr>
        <xdr:cNvPicPr/>
      </xdr:nvPicPr>
      <xdr:blipFill>
        <a:blip xmlns:r="http://schemas.openxmlformats.org/officeDocument/2006/relationships" r:embed="rId2" cstate="print"/>
        <a:srcRect/>
        <a:stretch>
          <a:fillRect/>
        </a:stretch>
      </xdr:blipFill>
      <xdr:spPr bwMode="auto">
        <a:xfrm>
          <a:off x="1914525" y="1200150"/>
          <a:ext cx="733425" cy="685800"/>
        </a:xfrm>
        <a:prstGeom prst="rect">
          <a:avLst/>
        </a:prstGeom>
        <a:noFill/>
        <a:ln w="9525">
          <a:noFill/>
          <a:miter lim="800000"/>
          <a:headEnd/>
          <a:tailEnd/>
        </a:ln>
      </xdr:spPr>
    </xdr:pic>
    <xdr:clientData/>
  </xdr:twoCellAnchor>
  <xdr:twoCellAnchor editAs="oneCell">
    <xdr:from>
      <xdr:col>2</xdr:col>
      <xdr:colOff>304800</xdr:colOff>
      <xdr:row>7</xdr:row>
      <xdr:rowOff>104775</xdr:rowOff>
    </xdr:from>
    <xdr:to>
      <xdr:col>2</xdr:col>
      <xdr:colOff>3228975</xdr:colOff>
      <xdr:row>8</xdr:row>
      <xdr:rowOff>209550</xdr:rowOff>
    </xdr:to>
    <xdr:pic>
      <xdr:nvPicPr>
        <xdr:cNvPr id="3073" name="Picture 1" descr="Right To Education">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895350" y="2000250"/>
          <a:ext cx="2924175" cy="4000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76199</xdr:colOff>
      <xdr:row>1</xdr:row>
      <xdr:rowOff>5196</xdr:rowOff>
    </xdr:from>
    <xdr:to>
      <xdr:col>2</xdr:col>
      <xdr:colOff>1173479</xdr:colOff>
      <xdr:row>1</xdr:row>
      <xdr:rowOff>736716</xdr:rowOff>
    </xdr:to>
    <xdr:sp macro="[0]!loadSubCat" textlink="">
      <xdr:nvSpPr>
        <xdr:cNvPr id="13" name="Rounded Rectangle 1"/>
        <xdr:cNvSpPr/>
      </xdr:nvSpPr>
      <xdr:spPr>
        <a:xfrm>
          <a:off x="1719262" y="5196"/>
          <a:ext cx="1097280" cy="73152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n-US" sz="1100" b="1">
              <a:solidFill>
                <a:srgbClr val="000000"/>
              </a:solidFill>
            </a:rPr>
            <a:t>25% Reservation</a:t>
          </a:r>
        </a:p>
      </xdr:txBody>
    </xdr:sp>
    <xdr:clientData/>
  </xdr:twoCellAnchor>
  <xdr:twoCellAnchor>
    <xdr:from>
      <xdr:col>4</xdr:col>
      <xdr:colOff>208465</xdr:colOff>
      <xdr:row>1</xdr:row>
      <xdr:rowOff>11257</xdr:rowOff>
    </xdr:from>
    <xdr:to>
      <xdr:col>4</xdr:col>
      <xdr:colOff>1305745</xdr:colOff>
      <xdr:row>1</xdr:row>
      <xdr:rowOff>742777</xdr:rowOff>
    </xdr:to>
    <xdr:sp macro="[0]!loadSubCat" textlink="">
      <xdr:nvSpPr>
        <xdr:cNvPr id="15" name="Rounded Rectangle 3"/>
        <xdr:cNvSpPr/>
      </xdr:nvSpPr>
      <xdr:spPr>
        <a:xfrm>
          <a:off x="4661403" y="11257"/>
          <a:ext cx="1097280" cy="73152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n-US" sz="1100" b="1">
              <a:solidFill>
                <a:srgbClr val="000000"/>
              </a:solidFill>
            </a:rPr>
            <a:t>School</a:t>
          </a:r>
          <a:r>
            <a:rPr lang="en-US" sz="1100" b="1" baseline="0">
              <a:solidFill>
                <a:srgbClr val="000000"/>
              </a:solidFill>
            </a:rPr>
            <a:t> Recognition</a:t>
          </a:r>
          <a:endParaRPr lang="en-US" sz="1100" b="1">
            <a:solidFill>
              <a:srgbClr val="000000"/>
            </a:solidFill>
          </a:endParaRPr>
        </a:p>
      </xdr:txBody>
    </xdr:sp>
    <xdr:clientData/>
  </xdr:twoCellAnchor>
  <xdr:twoCellAnchor>
    <xdr:from>
      <xdr:col>5</xdr:col>
      <xdr:colOff>263014</xdr:colOff>
      <xdr:row>1</xdr:row>
      <xdr:rowOff>867</xdr:rowOff>
    </xdr:from>
    <xdr:to>
      <xdr:col>5</xdr:col>
      <xdr:colOff>1360294</xdr:colOff>
      <xdr:row>1</xdr:row>
      <xdr:rowOff>732387</xdr:rowOff>
    </xdr:to>
    <xdr:sp macro="[0]!loadSubCat" textlink="">
      <xdr:nvSpPr>
        <xdr:cNvPr id="16" name="Rounded Rectangle 4"/>
        <xdr:cNvSpPr/>
      </xdr:nvSpPr>
      <xdr:spPr>
        <a:xfrm>
          <a:off x="6192327" y="867"/>
          <a:ext cx="1097280" cy="73152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n-US" sz="1100" b="1">
              <a:solidFill>
                <a:srgbClr val="000000"/>
              </a:solidFill>
            </a:rPr>
            <a:t>School</a:t>
          </a:r>
          <a:r>
            <a:rPr lang="en-US" sz="1100" b="1" baseline="0">
              <a:solidFill>
                <a:srgbClr val="000000"/>
              </a:solidFill>
            </a:rPr>
            <a:t> Ma</a:t>
          </a:r>
          <a:r>
            <a:rPr lang="en-US" sz="1100" b="1">
              <a:solidFill>
                <a:srgbClr val="000000"/>
              </a:solidFill>
            </a:rPr>
            <a:t>nagement Committees</a:t>
          </a:r>
        </a:p>
      </xdr:txBody>
    </xdr:sp>
    <xdr:clientData/>
  </xdr:twoCellAnchor>
  <xdr:twoCellAnchor>
    <xdr:from>
      <xdr:col>3</xdr:col>
      <xdr:colOff>223399</xdr:colOff>
      <xdr:row>1</xdr:row>
      <xdr:rowOff>19050</xdr:rowOff>
    </xdr:from>
    <xdr:to>
      <xdr:col>3</xdr:col>
      <xdr:colOff>1381121</xdr:colOff>
      <xdr:row>1</xdr:row>
      <xdr:rowOff>714375</xdr:rowOff>
    </xdr:to>
    <xdr:sp macro="[0]!loadSubCat" textlink="">
      <xdr:nvSpPr>
        <xdr:cNvPr id="17" name="Rounded Rectangle 2"/>
        <xdr:cNvSpPr/>
      </xdr:nvSpPr>
      <xdr:spPr>
        <a:xfrm>
          <a:off x="3104712" y="19050"/>
          <a:ext cx="1157722" cy="695325"/>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n-US" sz="1050" b="1">
              <a:solidFill>
                <a:srgbClr val="000000"/>
              </a:solidFill>
            </a:rPr>
            <a:t>Neighbourhood</a:t>
          </a:r>
          <a:r>
            <a:rPr lang="en-US" sz="1050" b="1" baseline="0">
              <a:solidFill>
                <a:srgbClr val="000000"/>
              </a:solidFill>
            </a:rPr>
            <a:t> Criterion</a:t>
          </a:r>
          <a:endParaRPr lang="en-US" sz="1050" b="1">
            <a:solidFill>
              <a:srgbClr val="000000"/>
            </a:solidFill>
          </a:endParaRPr>
        </a:p>
      </xdr:txBody>
    </xdr:sp>
    <xdr:clientData/>
  </xdr:twoCellAnchor>
  <xdr:twoCellAnchor>
    <xdr:from>
      <xdr:col>6</xdr:col>
      <xdr:colOff>162787</xdr:colOff>
      <xdr:row>1</xdr:row>
      <xdr:rowOff>5195</xdr:rowOff>
    </xdr:from>
    <xdr:to>
      <xdr:col>6</xdr:col>
      <xdr:colOff>1260067</xdr:colOff>
      <xdr:row>1</xdr:row>
      <xdr:rowOff>736715</xdr:rowOff>
    </xdr:to>
    <xdr:sp macro="[0]!loadSubCat" textlink="">
      <xdr:nvSpPr>
        <xdr:cNvPr id="18" name="Rounded Rectangle 5"/>
        <xdr:cNvSpPr/>
      </xdr:nvSpPr>
      <xdr:spPr>
        <a:xfrm>
          <a:off x="7782787" y="5195"/>
          <a:ext cx="1097280" cy="73152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rgbClr val="000000"/>
              </a:solidFill>
              <a:latin typeface="+mn-lt"/>
              <a:ea typeface="+mn-ea"/>
              <a:cs typeface="+mn-cs"/>
            </a:rPr>
            <a:t>Quality of Education</a:t>
          </a:r>
          <a:endParaRPr lang="en-IN">
            <a:solidFill>
              <a:srgbClr val="000000"/>
            </a:solidFill>
          </a:endParaRPr>
        </a:p>
      </xdr:txBody>
    </xdr:sp>
    <xdr:clientData/>
  </xdr:twoCellAnchor>
  <xdr:twoCellAnchor>
    <xdr:from>
      <xdr:col>7</xdr:col>
      <xdr:colOff>158241</xdr:colOff>
      <xdr:row>0</xdr:row>
      <xdr:rowOff>283151</xdr:rowOff>
    </xdr:from>
    <xdr:to>
      <xdr:col>7</xdr:col>
      <xdr:colOff>1126329</xdr:colOff>
      <xdr:row>1</xdr:row>
      <xdr:rowOff>728921</xdr:rowOff>
    </xdr:to>
    <xdr:sp macro="[0]!loadSubCat" textlink="">
      <xdr:nvSpPr>
        <xdr:cNvPr id="20" name="Rounded Rectangle 6"/>
        <xdr:cNvSpPr/>
      </xdr:nvSpPr>
      <xdr:spPr>
        <a:xfrm>
          <a:off x="9206991" y="0"/>
          <a:ext cx="968088" cy="728921"/>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n-US" sz="1100" b="1">
              <a:solidFill>
                <a:srgbClr val="000000"/>
              </a:solidFill>
            </a:rPr>
            <a:t>Disability</a:t>
          </a:r>
        </a:p>
      </xdr:txBody>
    </xdr:sp>
    <xdr:clientData/>
  </xdr:twoCellAnchor>
  <xdr:twoCellAnchor>
    <xdr:from>
      <xdr:col>1</xdr:col>
      <xdr:colOff>1171575</xdr:colOff>
      <xdr:row>1</xdr:row>
      <xdr:rowOff>276225</xdr:rowOff>
    </xdr:from>
    <xdr:to>
      <xdr:col>1</xdr:col>
      <xdr:colOff>1390650</xdr:colOff>
      <xdr:row>1</xdr:row>
      <xdr:rowOff>504825</xdr:rowOff>
    </xdr:to>
    <xdr:sp macro="" textlink="">
      <xdr:nvSpPr>
        <xdr:cNvPr id="10" name="Chevron 9"/>
        <xdr:cNvSpPr/>
      </xdr:nvSpPr>
      <xdr:spPr>
        <a:xfrm>
          <a:off x="1362075" y="561975"/>
          <a:ext cx="219075" cy="228600"/>
        </a:xfrm>
        <a:prstGeom prst="chevron">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lang="en-IN" sz="1100">
            <a:solidFill>
              <a:schemeClr val="tx1"/>
            </a:solidFill>
          </a:endParaRPr>
        </a:p>
      </xdr:txBody>
    </xdr:sp>
    <xdr:clientData/>
  </xdr:twoCellAnchor>
  <xdr:twoCellAnchor>
    <xdr:from>
      <xdr:col>1</xdr:col>
      <xdr:colOff>1162050</xdr:colOff>
      <xdr:row>2</xdr:row>
      <xdr:rowOff>276225</xdr:rowOff>
    </xdr:from>
    <xdr:to>
      <xdr:col>1</xdr:col>
      <xdr:colOff>1381125</xdr:colOff>
      <xdr:row>2</xdr:row>
      <xdr:rowOff>504825</xdr:rowOff>
    </xdr:to>
    <xdr:sp macro="" textlink="">
      <xdr:nvSpPr>
        <xdr:cNvPr id="21" name="Chevron 20"/>
        <xdr:cNvSpPr/>
      </xdr:nvSpPr>
      <xdr:spPr>
        <a:xfrm>
          <a:off x="1364456" y="1157288"/>
          <a:ext cx="219075" cy="228600"/>
        </a:xfrm>
        <a:prstGeom prst="chevron">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lang="en-IN" sz="1100">
            <a:solidFill>
              <a:schemeClr val="tx1"/>
            </a:solidFill>
          </a:endParaRPr>
        </a:p>
      </xdr:txBody>
    </xdr:sp>
    <xdr:clientData/>
  </xdr:twoCellAnchor>
  <xdr:twoCellAnchor>
    <xdr:from>
      <xdr:col>8</xdr:col>
      <xdr:colOff>952500</xdr:colOff>
      <xdr:row>1</xdr:row>
      <xdr:rowOff>95249</xdr:rowOff>
    </xdr:from>
    <xdr:to>
      <xdr:col>10</xdr:col>
      <xdr:colOff>600075</xdr:colOff>
      <xdr:row>1</xdr:row>
      <xdr:rowOff>676274</xdr:rowOff>
    </xdr:to>
    <xdr:sp macro="" textlink="">
      <xdr:nvSpPr>
        <xdr:cNvPr id="11" name="Rectangle 10"/>
        <xdr:cNvSpPr/>
      </xdr:nvSpPr>
      <xdr:spPr>
        <a:xfrm>
          <a:off x="9553575" y="380999"/>
          <a:ext cx="1552575" cy="58102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n-IN" sz="1100" b="1">
              <a:solidFill>
                <a:schemeClr val="accent1"/>
              </a:solidFill>
            </a:rPr>
            <a:t>Click</a:t>
          </a:r>
          <a:r>
            <a:rPr lang="en-IN" sz="1100" b="1" baseline="0">
              <a:solidFill>
                <a:schemeClr val="accent1"/>
              </a:solidFill>
            </a:rPr>
            <a:t> on the Boxes to generate content</a:t>
          </a:r>
          <a:endParaRPr lang="en-IN" sz="1100" b="1">
            <a:solidFill>
              <a:schemeClr val="accent1"/>
            </a:solidFill>
          </a:endParaRPr>
        </a:p>
      </xdr:txBody>
    </xdr:sp>
    <xdr:clientData/>
  </xdr:twoCellAnchor>
  <xdr:twoCellAnchor>
    <xdr:from>
      <xdr:col>8</xdr:col>
      <xdr:colOff>476251</xdr:colOff>
      <xdr:row>1</xdr:row>
      <xdr:rowOff>285750</xdr:rowOff>
    </xdr:from>
    <xdr:to>
      <xdr:col>8</xdr:col>
      <xdr:colOff>933451</xdr:colOff>
      <xdr:row>1</xdr:row>
      <xdr:rowOff>495300</xdr:rowOff>
    </xdr:to>
    <xdr:sp macro="" textlink="">
      <xdr:nvSpPr>
        <xdr:cNvPr id="24" name="Left Arrow 23"/>
        <xdr:cNvSpPr/>
      </xdr:nvSpPr>
      <xdr:spPr>
        <a:xfrm>
          <a:off x="9077326" y="571500"/>
          <a:ext cx="457200" cy="209550"/>
        </a:xfrm>
        <a:prstGeom prst="leftArrow">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lang="en-IN"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2</xdr:row>
      <xdr:rowOff>66675</xdr:rowOff>
    </xdr:from>
    <xdr:to>
      <xdr:col>1</xdr:col>
      <xdr:colOff>896620</xdr:colOff>
      <xdr:row>6</xdr:row>
      <xdr:rowOff>96520</xdr:rowOff>
    </xdr:to>
    <xdr:pic>
      <xdr:nvPicPr>
        <xdr:cNvPr id="3" name="Picture 2" descr="http://www.ccs.in/images/logo-new.gif"/>
        <xdr:cNvPicPr/>
      </xdr:nvPicPr>
      <xdr:blipFill>
        <a:blip xmlns:r="http://schemas.openxmlformats.org/officeDocument/2006/relationships" r:embed="rId1" cstate="print"/>
        <a:srcRect/>
        <a:stretch>
          <a:fillRect/>
        </a:stretch>
      </xdr:blipFill>
      <xdr:spPr bwMode="auto">
        <a:xfrm>
          <a:off x="247650" y="447675"/>
          <a:ext cx="810895" cy="810895"/>
        </a:xfrm>
        <a:prstGeom prst="rect">
          <a:avLst/>
        </a:prstGeom>
        <a:noFill/>
        <a:ln w="9525">
          <a:noFill/>
          <a:miter lim="800000"/>
          <a:headEnd/>
          <a:tailEnd/>
        </a:ln>
      </xdr:spPr>
    </xdr:pic>
    <xdr:clientData/>
  </xdr:twoCellAnchor>
  <xdr:twoCellAnchor editAs="oneCell">
    <xdr:from>
      <xdr:col>3</xdr:col>
      <xdr:colOff>85726</xdr:colOff>
      <xdr:row>2</xdr:row>
      <xdr:rowOff>41275</xdr:rowOff>
    </xdr:from>
    <xdr:to>
      <xdr:col>5</xdr:col>
      <xdr:colOff>257176</xdr:colOff>
      <xdr:row>6</xdr:row>
      <xdr:rowOff>123825</xdr:rowOff>
    </xdr:to>
    <xdr:pic>
      <xdr:nvPicPr>
        <xdr:cNvPr id="4"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3133726" y="422275"/>
          <a:ext cx="1295400" cy="8636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ccs.in/"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abhishek@ccs.in"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2"/>
  <dimension ref="B2:D20"/>
  <sheetViews>
    <sheetView showGridLines="0" tabSelected="1" topLeftCell="A3" workbookViewId="0">
      <selection activeCell="E11" sqref="E11"/>
    </sheetView>
  </sheetViews>
  <sheetFormatPr defaultRowHeight="15"/>
  <cols>
    <col min="1" max="1" width="3" style="27" customWidth="1"/>
    <col min="2" max="2" width="5.85546875" style="27" customWidth="1"/>
    <col min="3" max="3" width="51.85546875" style="27" customWidth="1"/>
    <col min="4" max="4" width="7.28515625" style="27" customWidth="1"/>
    <col min="5" max="16384" width="9.140625" style="27"/>
  </cols>
  <sheetData>
    <row r="2" spans="2:4">
      <c r="B2" s="81"/>
      <c r="C2" s="81"/>
      <c r="D2" s="81"/>
    </row>
    <row r="3" spans="2:4" ht="23.25">
      <c r="B3" s="81"/>
      <c r="C3" s="84" t="s">
        <v>574</v>
      </c>
      <c r="D3" s="81"/>
    </row>
    <row r="4" spans="2:4" ht="32.25" customHeight="1">
      <c r="B4" s="81"/>
      <c r="C4" s="109" t="s">
        <v>575</v>
      </c>
      <c r="D4" s="81"/>
    </row>
    <row r="5" spans="2:4" ht="17.25" customHeight="1">
      <c r="B5" s="81"/>
      <c r="C5" s="82"/>
      <c r="D5" s="81"/>
    </row>
    <row r="6" spans="2:4" ht="23.25">
      <c r="B6" s="81"/>
      <c r="C6" s="82"/>
      <c r="D6" s="81"/>
    </row>
    <row r="7" spans="2:4" ht="23.25">
      <c r="B7" s="81"/>
      <c r="C7" s="82"/>
      <c r="D7" s="81"/>
    </row>
    <row r="8" spans="2:4" ht="23.25">
      <c r="B8" s="81"/>
      <c r="C8" s="82"/>
      <c r="D8" s="81"/>
    </row>
    <row r="9" spans="2:4" ht="30" customHeight="1">
      <c r="B9" s="81"/>
      <c r="C9" s="82"/>
      <c r="D9" s="81"/>
    </row>
    <row r="10" spans="2:4" ht="27.75" customHeight="1">
      <c r="B10" s="81"/>
      <c r="C10" s="82" t="s">
        <v>573</v>
      </c>
      <c r="D10" s="81"/>
    </row>
    <row r="11" spans="2:4" ht="18" customHeight="1">
      <c r="B11" s="81"/>
      <c r="C11" s="82"/>
      <c r="D11" s="81"/>
    </row>
    <row r="12" spans="2:4" ht="18" customHeight="1">
      <c r="B12" s="81"/>
      <c r="C12" s="110" t="s">
        <v>196</v>
      </c>
      <c r="D12" s="81"/>
    </row>
    <row r="13" spans="2:4">
      <c r="B13" s="81"/>
      <c r="C13"/>
      <c r="D13" s="81"/>
    </row>
    <row r="14" spans="2:4" ht="16.5" customHeight="1">
      <c r="B14" s="81"/>
      <c r="C14" s="82"/>
      <c r="D14" s="81"/>
    </row>
    <row r="15" spans="2:4">
      <c r="B15" s="81"/>
      <c r="C15" s="83" t="s">
        <v>243</v>
      </c>
      <c r="D15" s="81"/>
    </row>
    <row r="16" spans="2:4">
      <c r="B16" s="81"/>
      <c r="C16" s="87" t="s">
        <v>244</v>
      </c>
      <c r="D16" s="81"/>
    </row>
    <row r="17" spans="2:4">
      <c r="B17" s="81"/>
      <c r="C17" s="87" t="s">
        <v>245</v>
      </c>
      <c r="D17" s="81"/>
    </row>
    <row r="18" spans="2:4">
      <c r="B18" s="81"/>
      <c r="C18" s="86" t="s">
        <v>288</v>
      </c>
      <c r="D18" s="81"/>
    </row>
    <row r="19" spans="2:4">
      <c r="B19" s="81"/>
      <c r="C19" s="86" t="s">
        <v>289</v>
      </c>
      <c r="D19" s="81"/>
    </row>
    <row r="20" spans="2:4">
      <c r="B20" s="81"/>
      <c r="C20" s="81"/>
      <c r="D20" s="81"/>
    </row>
  </sheetData>
  <customSheetViews>
    <customSheetView guid="{B7641D0F-0104-4120-A5CD-D88AB76AD66F}" showGridLines="0">
      <selection activeCell="C14" sqref="C14"/>
      <pageMargins left="0.7" right="0.7" top="0.75" bottom="0.75" header="0.3" footer="0.3"/>
    </customSheetView>
  </customSheetViews>
  <hyperlinks>
    <hyperlink ref="C12"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codeName="Sheet1"/>
  <dimension ref="B1:T47"/>
  <sheetViews>
    <sheetView workbookViewId="0">
      <pane ySplit="3" topLeftCell="A4" activePane="bottomLeft" state="frozen"/>
      <selection pane="bottomLeft" activeCell="B1" sqref="B1"/>
    </sheetView>
  </sheetViews>
  <sheetFormatPr defaultRowHeight="15"/>
  <cols>
    <col min="1" max="1" width="2.42578125" customWidth="1"/>
    <col min="2" max="2" width="13.42578125" customWidth="1"/>
    <col min="3" max="3" width="30.42578125" customWidth="1"/>
    <col min="4" max="4" width="14.85546875" customWidth="1"/>
    <col min="5" max="5" width="19" customWidth="1"/>
    <col min="6" max="6" width="30.28515625" style="45" customWidth="1"/>
    <col min="7" max="12" width="14.42578125" style="45" customWidth="1"/>
    <col min="13" max="13" width="14.42578125" customWidth="1"/>
    <col min="14" max="14" width="39.140625" customWidth="1"/>
    <col min="15" max="15" width="48.42578125" customWidth="1"/>
    <col min="17" max="17" width="20.85546875" customWidth="1"/>
    <col min="19" max="19" width="35.140625" customWidth="1"/>
    <col min="20" max="20" width="15.7109375" customWidth="1"/>
  </cols>
  <sheetData>
    <row r="1" spans="2:20" ht="15" customHeight="1"/>
    <row r="2" spans="2:20" s="1" customFormat="1">
      <c r="B2" s="99" t="s">
        <v>201</v>
      </c>
      <c r="C2" s="99"/>
      <c r="E2" s="100" t="s">
        <v>202</v>
      </c>
      <c r="F2" s="101"/>
      <c r="G2" s="101"/>
      <c r="H2" s="101"/>
      <c r="I2" s="101"/>
      <c r="J2" s="101"/>
      <c r="K2" s="101"/>
      <c r="L2" s="102"/>
      <c r="M2" s="14"/>
      <c r="N2" s="14"/>
    </row>
    <row r="3" spans="2:20" s="1" customFormat="1" ht="45">
      <c r="B3" s="50" t="s">
        <v>147</v>
      </c>
      <c r="C3" s="50" t="s">
        <v>148</v>
      </c>
      <c r="D3" s="15"/>
      <c r="E3" s="53"/>
      <c r="F3" s="50" t="s">
        <v>251</v>
      </c>
      <c r="G3" s="50" t="s">
        <v>203</v>
      </c>
      <c r="H3" s="50" t="s">
        <v>2</v>
      </c>
      <c r="I3" s="50" t="s">
        <v>4</v>
      </c>
      <c r="J3" s="50" t="s">
        <v>61</v>
      </c>
      <c r="K3" s="50" t="s">
        <v>69</v>
      </c>
      <c r="L3" s="50" t="s">
        <v>70</v>
      </c>
      <c r="M3" s="14"/>
      <c r="N3" s="14"/>
      <c r="O3" s="1" t="s">
        <v>27</v>
      </c>
      <c r="P3" s="1" t="s">
        <v>18</v>
      </c>
      <c r="Q3" s="1" t="s">
        <v>5</v>
      </c>
      <c r="S3" s="3" t="s">
        <v>1</v>
      </c>
      <c r="T3" s="2">
        <v>1</v>
      </c>
    </row>
    <row r="4" spans="2:20" s="1" customFormat="1" ht="45">
      <c r="B4" s="51" t="s">
        <v>251</v>
      </c>
      <c r="C4" s="51" t="s">
        <v>42</v>
      </c>
      <c r="D4" s="13"/>
      <c r="E4" s="49" t="s">
        <v>27</v>
      </c>
      <c r="F4" s="51" t="s">
        <v>206</v>
      </c>
      <c r="G4" s="51" t="s">
        <v>206</v>
      </c>
      <c r="H4" s="51" t="s">
        <v>206</v>
      </c>
      <c r="I4" s="51" t="s">
        <v>206</v>
      </c>
      <c r="J4" s="51" t="s">
        <v>206</v>
      </c>
      <c r="K4" s="51" t="s">
        <v>206</v>
      </c>
      <c r="L4" s="51" t="s">
        <v>206</v>
      </c>
      <c r="M4" s="14"/>
      <c r="N4" s="14"/>
      <c r="O4" s="1" t="s">
        <v>31</v>
      </c>
      <c r="P4" s="98" t="e">
        <f>HLOOKUP(P3,#REF!,MATCH(Q3,#REF!,0)+1,FALSE)</f>
        <v>#REF!</v>
      </c>
      <c r="Q4" s="98"/>
      <c r="S4" s="3" t="s">
        <v>3</v>
      </c>
      <c r="T4" s="2">
        <v>2</v>
      </c>
    </row>
    <row r="5" spans="2:20" s="1" customFormat="1" ht="49.5" customHeight="1">
      <c r="B5" s="51" t="s">
        <v>251</v>
      </c>
      <c r="C5" s="52" t="s">
        <v>67</v>
      </c>
      <c r="D5" s="17"/>
      <c r="E5" s="49" t="s">
        <v>31</v>
      </c>
      <c r="F5" s="55" t="s">
        <v>207</v>
      </c>
      <c r="G5" s="55" t="s">
        <v>207</v>
      </c>
      <c r="H5" s="55" t="s">
        <v>207</v>
      </c>
      <c r="I5" s="55" t="s">
        <v>207</v>
      </c>
      <c r="J5" s="55" t="s">
        <v>207</v>
      </c>
      <c r="K5" s="55" t="s">
        <v>207</v>
      </c>
      <c r="L5" s="55" t="s">
        <v>207</v>
      </c>
      <c r="M5" s="14"/>
      <c r="N5" s="14"/>
      <c r="O5" s="1" t="s">
        <v>8</v>
      </c>
      <c r="S5" s="3" t="s">
        <v>2</v>
      </c>
      <c r="T5" s="2">
        <v>3</v>
      </c>
    </row>
    <row r="6" spans="2:20" s="1" customFormat="1" ht="30">
      <c r="B6" s="51" t="s">
        <v>251</v>
      </c>
      <c r="C6" s="51" t="s">
        <v>46</v>
      </c>
      <c r="D6" s="13"/>
      <c r="E6" s="49" t="s">
        <v>8</v>
      </c>
      <c r="F6" s="55" t="s">
        <v>208</v>
      </c>
      <c r="G6" s="55" t="s">
        <v>208</v>
      </c>
      <c r="H6" s="55" t="s">
        <v>208</v>
      </c>
      <c r="I6" s="55" t="s">
        <v>208</v>
      </c>
      <c r="J6" s="55" t="s">
        <v>208</v>
      </c>
      <c r="K6" s="55" t="s">
        <v>208</v>
      </c>
      <c r="L6" s="55" t="s">
        <v>208</v>
      </c>
      <c r="M6" s="14"/>
      <c r="N6" s="14"/>
      <c r="O6" s="1" t="s">
        <v>9</v>
      </c>
      <c r="S6" s="3" t="s">
        <v>4</v>
      </c>
      <c r="T6" s="2">
        <v>4</v>
      </c>
    </row>
    <row r="7" spans="2:20" s="1" customFormat="1" ht="30">
      <c r="B7" s="51" t="s">
        <v>251</v>
      </c>
      <c r="C7" s="51" t="s">
        <v>49</v>
      </c>
      <c r="D7" s="13"/>
      <c r="E7" s="49" t="s">
        <v>9</v>
      </c>
      <c r="F7" s="55" t="s">
        <v>209</v>
      </c>
      <c r="G7" s="55" t="s">
        <v>209</v>
      </c>
      <c r="H7" s="55" t="s">
        <v>209</v>
      </c>
      <c r="I7" s="55" t="s">
        <v>209</v>
      </c>
      <c r="J7" s="55" t="s">
        <v>209</v>
      </c>
      <c r="K7" s="55" t="s">
        <v>209</v>
      </c>
      <c r="L7" s="55" t="s">
        <v>209</v>
      </c>
      <c r="M7" s="21"/>
      <c r="N7" s="21"/>
      <c r="O7" s="1" t="s">
        <v>33</v>
      </c>
      <c r="S7" s="3" t="s">
        <v>5</v>
      </c>
      <c r="T7" s="2">
        <v>5</v>
      </c>
    </row>
    <row r="8" spans="2:20" s="1" customFormat="1" ht="75">
      <c r="B8" s="51" t="s">
        <v>251</v>
      </c>
      <c r="C8" s="51" t="s">
        <v>171</v>
      </c>
      <c r="D8" s="13"/>
      <c r="E8" s="49" t="s">
        <v>33</v>
      </c>
      <c r="F8" s="55" t="s">
        <v>210</v>
      </c>
      <c r="G8" s="55" t="s">
        <v>210</v>
      </c>
      <c r="H8" s="55" t="s">
        <v>210</v>
      </c>
      <c r="I8" s="55" t="s">
        <v>210</v>
      </c>
      <c r="J8" s="55" t="s">
        <v>210</v>
      </c>
      <c r="K8" s="55" t="s">
        <v>262</v>
      </c>
      <c r="L8" s="55" t="s">
        <v>210</v>
      </c>
      <c r="M8" s="14"/>
      <c r="N8" s="14"/>
      <c r="O8" s="1" t="s">
        <v>32</v>
      </c>
      <c r="S8" s="3" t="s">
        <v>6</v>
      </c>
      <c r="T8" s="2">
        <v>6</v>
      </c>
    </row>
    <row r="9" spans="2:20" s="1" customFormat="1" ht="90">
      <c r="B9" s="51" t="s">
        <v>251</v>
      </c>
      <c r="C9" s="51" t="s">
        <v>50</v>
      </c>
      <c r="D9" s="13"/>
      <c r="E9" s="54" t="s">
        <v>32</v>
      </c>
      <c r="F9" s="55" t="s">
        <v>234</v>
      </c>
      <c r="G9" s="55" t="s">
        <v>211</v>
      </c>
      <c r="H9" s="55" t="s">
        <v>211</v>
      </c>
      <c r="I9" s="55" t="s">
        <v>211</v>
      </c>
      <c r="J9" s="55" t="s">
        <v>211</v>
      </c>
      <c r="K9" s="55" t="s">
        <v>211</v>
      </c>
      <c r="L9" s="55" t="s">
        <v>211</v>
      </c>
      <c r="M9" s="14"/>
      <c r="N9" s="14"/>
      <c r="O9" s="1" t="s">
        <v>10</v>
      </c>
      <c r="S9" s="3" t="s">
        <v>7</v>
      </c>
      <c r="T9" s="2">
        <v>7</v>
      </c>
    </row>
    <row r="10" spans="2:20" s="1" customFormat="1" ht="105">
      <c r="B10" s="51" t="s">
        <v>251</v>
      </c>
      <c r="C10" s="52" t="s">
        <v>43</v>
      </c>
      <c r="D10" s="17"/>
      <c r="E10" s="49" t="s">
        <v>10</v>
      </c>
      <c r="F10" s="55" t="s">
        <v>256</v>
      </c>
      <c r="G10" s="55" t="s">
        <v>215</v>
      </c>
      <c r="H10" s="55" t="s">
        <v>215</v>
      </c>
      <c r="I10" s="55" t="s">
        <v>215</v>
      </c>
      <c r="J10" s="55" t="s">
        <v>215</v>
      </c>
      <c r="K10" s="55" t="s">
        <v>215</v>
      </c>
      <c r="L10" s="55" t="s">
        <v>215</v>
      </c>
      <c r="M10" s="14"/>
      <c r="N10" s="14"/>
      <c r="O10" s="1" t="s">
        <v>11</v>
      </c>
      <c r="S10" s="3" t="s">
        <v>29</v>
      </c>
      <c r="T10" s="2">
        <v>8</v>
      </c>
    </row>
    <row r="11" spans="2:20" s="1" customFormat="1" ht="30">
      <c r="B11" s="51" t="s">
        <v>251</v>
      </c>
      <c r="C11" s="51" t="s">
        <v>51</v>
      </c>
      <c r="D11" s="13"/>
      <c r="E11" s="49" t="s">
        <v>11</v>
      </c>
      <c r="F11" s="55" t="s">
        <v>216</v>
      </c>
      <c r="G11" s="55" t="s">
        <v>216</v>
      </c>
      <c r="H11" s="55" t="s">
        <v>216</v>
      </c>
      <c r="I11" s="55" t="s">
        <v>216</v>
      </c>
      <c r="J11" s="55" t="s">
        <v>216</v>
      </c>
      <c r="K11" s="55" t="s">
        <v>216</v>
      </c>
      <c r="L11" s="55" t="s">
        <v>216</v>
      </c>
      <c r="M11" s="14"/>
      <c r="N11" s="14"/>
      <c r="O11" s="1" t="s">
        <v>12</v>
      </c>
    </row>
    <row r="12" spans="2:20" s="1" customFormat="1" ht="75">
      <c r="B12" s="51" t="s">
        <v>251</v>
      </c>
      <c r="C12" s="52" t="s">
        <v>53</v>
      </c>
      <c r="D12" s="17"/>
      <c r="E12" s="49" t="s">
        <v>12</v>
      </c>
      <c r="F12" s="55" t="s">
        <v>212</v>
      </c>
      <c r="G12" s="55" t="s">
        <v>212</v>
      </c>
      <c r="H12" s="55" t="s">
        <v>212</v>
      </c>
      <c r="I12" s="55" t="s">
        <v>212</v>
      </c>
      <c r="J12" s="55" t="s">
        <v>212</v>
      </c>
      <c r="K12" s="55" t="s">
        <v>262</v>
      </c>
      <c r="L12" s="55" t="s">
        <v>212</v>
      </c>
      <c r="M12" s="14"/>
      <c r="N12" s="14"/>
      <c r="O12" s="1" t="s">
        <v>34</v>
      </c>
    </row>
    <row r="13" spans="2:20" s="1" customFormat="1" ht="225">
      <c r="B13" s="51" t="s">
        <v>251</v>
      </c>
      <c r="C13" s="52" t="s">
        <v>54</v>
      </c>
      <c r="D13" s="17"/>
      <c r="E13" s="49" t="s">
        <v>34</v>
      </c>
      <c r="F13" s="55" t="s">
        <v>213</v>
      </c>
      <c r="G13" s="55" t="s">
        <v>213</v>
      </c>
      <c r="H13" s="55" t="str">
        <f>CONCATENATE($E$13," ",$F$9)</f>
        <v>Himachal Pradesh a) Delhi School Education (Free seats for Students belongning to Economically Weaker Sections and Disadvantaged Group) Order, 2011
b) Delhi RTE Rules</v>
      </c>
      <c r="I13" s="55" t="str">
        <f>CONCATENATE($E$13," ",$F$9)</f>
        <v>Himachal Pradesh a) Delhi School Education (Free seats for Students belongning to Economically Weaker Sections and Disadvantaged Group) Order, 2011
b) Delhi RTE Rules</v>
      </c>
      <c r="J13" s="55" t="str">
        <f>CONCATENATE($E$13," ",$F$9)</f>
        <v>Himachal Pradesh a) Delhi School Education (Free seats for Students belongning to Economically Weaker Sections and Disadvantaged Group) Order, 2011
b) Delhi RTE Rules</v>
      </c>
      <c r="K13" s="55" t="str">
        <f>CONCATENATE($E$13," ",$F$9)</f>
        <v>Himachal Pradesh a) Delhi School Education (Free seats for Students belongning to Economically Weaker Sections and Disadvantaged Group) Order, 2011
b) Delhi RTE Rules</v>
      </c>
      <c r="L13" s="55" t="str">
        <f>CONCATENATE($E$13," ",$F$9)</f>
        <v>Himachal Pradesh a) Delhi School Education (Free seats for Students belongning to Economically Weaker Sections and Disadvantaged Group) Order, 2011
b) Delhi RTE Rules</v>
      </c>
      <c r="M13" s="14"/>
      <c r="N13" s="14"/>
      <c r="O13" s="1" t="s">
        <v>30</v>
      </c>
    </row>
    <row r="14" spans="2:20" s="1" customFormat="1" ht="75">
      <c r="B14" s="51" t="s">
        <v>251</v>
      </c>
      <c r="C14" s="51" t="s">
        <v>140</v>
      </c>
      <c r="D14" s="13"/>
      <c r="E14" s="49" t="s">
        <v>30</v>
      </c>
      <c r="F14" s="51" t="s">
        <v>138</v>
      </c>
      <c r="G14" s="51" t="s">
        <v>138</v>
      </c>
      <c r="H14" s="51" t="s">
        <v>138</v>
      </c>
      <c r="I14" s="51" t="s">
        <v>138</v>
      </c>
      <c r="J14" s="51" t="s">
        <v>138</v>
      </c>
      <c r="K14" s="51" t="s">
        <v>262</v>
      </c>
      <c r="L14" s="51" t="s">
        <v>138</v>
      </c>
      <c r="M14" s="14"/>
      <c r="N14" s="14"/>
      <c r="O14" s="1" t="s">
        <v>13</v>
      </c>
    </row>
    <row r="15" spans="2:20" s="1" customFormat="1" ht="135">
      <c r="B15" s="51" t="s">
        <v>251</v>
      </c>
      <c r="C15" s="51" t="s">
        <v>324</v>
      </c>
      <c r="D15" s="17"/>
      <c r="E15" s="49" t="s">
        <v>13</v>
      </c>
      <c r="F15" s="55" t="s">
        <v>282</v>
      </c>
      <c r="G15" s="55" t="s">
        <v>218</v>
      </c>
      <c r="H15" s="55" t="s">
        <v>218</v>
      </c>
      <c r="I15" s="55" t="s">
        <v>275</v>
      </c>
      <c r="J15" s="55" t="s">
        <v>218</v>
      </c>
      <c r="K15" s="55" t="s">
        <v>218</v>
      </c>
      <c r="L15" s="55" t="s">
        <v>218</v>
      </c>
      <c r="M15" s="14"/>
      <c r="N15" s="14"/>
      <c r="O15" s="1" t="s">
        <v>14</v>
      </c>
    </row>
    <row r="16" spans="2:20" s="1" customFormat="1" ht="30">
      <c r="B16" s="51" t="s">
        <v>251</v>
      </c>
      <c r="C16" s="51" t="s">
        <v>60</v>
      </c>
      <c r="D16" s="13"/>
      <c r="E16" s="49" t="s">
        <v>14</v>
      </c>
      <c r="F16" s="55" t="s">
        <v>217</v>
      </c>
      <c r="G16" s="55" t="s">
        <v>217</v>
      </c>
      <c r="H16" s="55" t="s">
        <v>217</v>
      </c>
      <c r="I16" s="55" t="s">
        <v>217</v>
      </c>
      <c r="J16" s="55" t="s">
        <v>217</v>
      </c>
      <c r="K16" s="55" t="s">
        <v>217</v>
      </c>
      <c r="L16" s="55" t="s">
        <v>217</v>
      </c>
      <c r="M16" s="14"/>
      <c r="N16" s="14"/>
      <c r="O16" s="1" t="s">
        <v>15</v>
      </c>
    </row>
    <row r="17" spans="2:15" s="1" customFormat="1" ht="30">
      <c r="B17" s="52" t="s">
        <v>53</v>
      </c>
      <c r="C17" s="51" t="s">
        <v>430</v>
      </c>
      <c r="D17" s="17"/>
      <c r="E17" s="49" t="s">
        <v>15</v>
      </c>
      <c r="F17" s="55" t="s">
        <v>214</v>
      </c>
      <c r="G17" s="55" t="s">
        <v>214</v>
      </c>
      <c r="H17" s="55" t="s">
        <v>214</v>
      </c>
      <c r="I17" s="55" t="s">
        <v>214</v>
      </c>
      <c r="J17" s="55" t="s">
        <v>214</v>
      </c>
      <c r="K17" s="55" t="s">
        <v>214</v>
      </c>
      <c r="L17" s="55" t="s">
        <v>214</v>
      </c>
      <c r="M17" s="14"/>
      <c r="N17" s="14"/>
      <c r="O17" s="1" t="s">
        <v>39</v>
      </c>
    </row>
    <row r="18" spans="2:15" s="1" customFormat="1" ht="195">
      <c r="B18" s="52" t="s">
        <v>53</v>
      </c>
      <c r="C18" s="51" t="s">
        <v>431</v>
      </c>
      <c r="D18" s="17"/>
      <c r="E18" s="49" t="s">
        <v>39</v>
      </c>
      <c r="F18" s="55" t="s">
        <v>290</v>
      </c>
      <c r="G18" s="55" t="s">
        <v>219</v>
      </c>
      <c r="H18" s="55" t="s">
        <v>219</v>
      </c>
      <c r="I18" s="55" t="s">
        <v>219</v>
      </c>
      <c r="J18" s="55" t="s">
        <v>219</v>
      </c>
      <c r="K18" s="55" t="s">
        <v>262</v>
      </c>
      <c r="L18" s="55" t="s">
        <v>219</v>
      </c>
      <c r="M18" s="14"/>
      <c r="N18" s="14"/>
      <c r="O18" s="1" t="s">
        <v>16</v>
      </c>
    </row>
    <row r="19" spans="2:15" s="1" customFormat="1" ht="255">
      <c r="B19" s="52" t="s">
        <v>53</v>
      </c>
      <c r="C19" s="52" t="s">
        <v>47</v>
      </c>
      <c r="D19" s="17"/>
      <c r="E19" s="49" t="s">
        <v>16</v>
      </c>
      <c r="F19" s="55" t="s">
        <v>257</v>
      </c>
      <c r="G19" s="55" t="s">
        <v>220</v>
      </c>
      <c r="H19" s="55" t="s">
        <v>220</v>
      </c>
      <c r="I19" s="55" t="s">
        <v>220</v>
      </c>
      <c r="J19" s="55" t="s">
        <v>220</v>
      </c>
      <c r="K19" s="55" t="s">
        <v>220</v>
      </c>
      <c r="L19" s="55" t="s">
        <v>220</v>
      </c>
      <c r="M19" s="14"/>
      <c r="N19" s="14"/>
      <c r="O19" s="1" t="s">
        <v>17</v>
      </c>
    </row>
    <row r="20" spans="2:15" s="1" customFormat="1" ht="30">
      <c r="B20" s="52" t="s">
        <v>53</v>
      </c>
      <c r="C20" s="52" t="s">
        <v>73</v>
      </c>
      <c r="D20" s="17"/>
      <c r="E20" s="49" t="s">
        <v>17</v>
      </c>
      <c r="F20" s="55" t="s">
        <v>233</v>
      </c>
      <c r="G20" s="55" t="s">
        <v>233</v>
      </c>
      <c r="H20" s="55" t="s">
        <v>233</v>
      </c>
      <c r="I20" s="55" t="s">
        <v>233</v>
      </c>
      <c r="J20" s="55" t="s">
        <v>233</v>
      </c>
      <c r="K20" s="55" t="s">
        <v>233</v>
      </c>
      <c r="L20" s="55" t="s">
        <v>233</v>
      </c>
      <c r="M20" s="14"/>
      <c r="N20" s="14"/>
      <c r="O20" s="1" t="s">
        <v>18</v>
      </c>
    </row>
    <row r="21" spans="2:15" s="1" customFormat="1" ht="30">
      <c r="B21" s="52" t="s">
        <v>53</v>
      </c>
      <c r="C21" s="52" t="s">
        <v>96</v>
      </c>
      <c r="D21" s="17"/>
      <c r="E21" s="49" t="s">
        <v>18</v>
      </c>
      <c r="F21" s="55" t="s">
        <v>232</v>
      </c>
      <c r="G21" s="55" t="s">
        <v>232</v>
      </c>
      <c r="H21" s="55" t="s">
        <v>232</v>
      </c>
      <c r="I21" s="55" t="s">
        <v>232</v>
      </c>
      <c r="J21" s="55" t="s">
        <v>232</v>
      </c>
      <c r="K21" s="55" t="s">
        <v>232</v>
      </c>
      <c r="L21" s="55" t="s">
        <v>232</v>
      </c>
      <c r="M21" s="14"/>
      <c r="N21" s="14"/>
      <c r="O21" s="1" t="s">
        <v>19</v>
      </c>
    </row>
    <row r="22" spans="2:15" s="1" customFormat="1" ht="75">
      <c r="B22" s="52" t="s">
        <v>53</v>
      </c>
      <c r="C22" s="51" t="s">
        <v>252</v>
      </c>
      <c r="D22" s="17"/>
      <c r="E22" s="49" t="s">
        <v>19</v>
      </c>
      <c r="F22" s="55" t="s">
        <v>231</v>
      </c>
      <c r="G22" s="55" t="s">
        <v>231</v>
      </c>
      <c r="H22" s="55" t="s">
        <v>231</v>
      </c>
      <c r="I22" s="55" t="s">
        <v>231</v>
      </c>
      <c r="J22" s="55" t="s">
        <v>231</v>
      </c>
      <c r="K22" s="55" t="s">
        <v>262</v>
      </c>
      <c r="L22" s="55" t="s">
        <v>231</v>
      </c>
      <c r="M22" s="14"/>
      <c r="N22" s="14"/>
      <c r="O22" s="1" t="s">
        <v>20</v>
      </c>
    </row>
    <row r="23" spans="2:15" s="1" customFormat="1" ht="30">
      <c r="B23" s="51" t="s">
        <v>2</v>
      </c>
      <c r="C23" s="51" t="s">
        <v>55</v>
      </c>
      <c r="D23" s="13"/>
      <c r="E23" s="49" t="s">
        <v>20</v>
      </c>
      <c r="F23" s="55" t="s">
        <v>230</v>
      </c>
      <c r="G23" s="55" t="s">
        <v>230</v>
      </c>
      <c r="H23" s="55" t="s">
        <v>230</v>
      </c>
      <c r="I23" s="55" t="s">
        <v>230</v>
      </c>
      <c r="J23" s="55" t="s">
        <v>230</v>
      </c>
      <c r="K23" s="55" t="s">
        <v>230</v>
      </c>
      <c r="L23" s="55" t="s">
        <v>230</v>
      </c>
      <c r="M23" s="14"/>
      <c r="N23" s="14"/>
      <c r="O23" s="1" t="s">
        <v>21</v>
      </c>
    </row>
    <row r="24" spans="2:15" s="1" customFormat="1" ht="30">
      <c r="B24" s="51" t="s">
        <v>2</v>
      </c>
      <c r="C24" s="51" t="s">
        <v>143</v>
      </c>
      <c r="D24" s="13"/>
      <c r="E24" s="49" t="s">
        <v>21</v>
      </c>
      <c r="F24" s="55" t="s">
        <v>229</v>
      </c>
      <c r="G24" s="55" t="s">
        <v>229</v>
      </c>
      <c r="H24" s="55" t="s">
        <v>229</v>
      </c>
      <c r="I24" s="55" t="s">
        <v>229</v>
      </c>
      <c r="J24" s="55" t="s">
        <v>229</v>
      </c>
      <c r="K24" s="55" t="s">
        <v>229</v>
      </c>
      <c r="L24" s="55" t="s">
        <v>229</v>
      </c>
      <c r="M24" s="14"/>
      <c r="N24" s="14"/>
      <c r="O24" s="1" t="s">
        <v>22</v>
      </c>
    </row>
    <row r="25" spans="2:15" s="1" customFormat="1" ht="45">
      <c r="B25" s="52" t="s">
        <v>4</v>
      </c>
      <c r="C25" s="51" t="s">
        <v>56</v>
      </c>
      <c r="D25" s="13"/>
      <c r="E25" s="49" t="s">
        <v>22</v>
      </c>
      <c r="F25" s="55" t="s">
        <v>228</v>
      </c>
      <c r="G25" s="55" t="s">
        <v>228</v>
      </c>
      <c r="H25" s="55" t="s">
        <v>228</v>
      </c>
      <c r="I25" s="55" t="s">
        <v>228</v>
      </c>
      <c r="J25" s="55" t="s">
        <v>228</v>
      </c>
      <c r="K25" s="55" t="s">
        <v>228</v>
      </c>
      <c r="L25" s="55" t="s">
        <v>228</v>
      </c>
      <c r="M25" s="14"/>
      <c r="N25" s="14"/>
      <c r="O25" s="1" t="s">
        <v>23</v>
      </c>
    </row>
    <row r="26" spans="2:15" s="1" customFormat="1" ht="105">
      <c r="B26" s="52" t="s">
        <v>4</v>
      </c>
      <c r="C26" s="51" t="s">
        <v>48</v>
      </c>
      <c r="D26" s="13"/>
      <c r="E26" s="49" t="s">
        <v>23</v>
      </c>
      <c r="F26" s="55" t="s">
        <v>271</v>
      </c>
      <c r="G26" s="55" t="s">
        <v>227</v>
      </c>
      <c r="H26" s="55" t="s">
        <v>227</v>
      </c>
      <c r="I26" s="55" t="s">
        <v>227</v>
      </c>
      <c r="J26" s="55" t="s">
        <v>227</v>
      </c>
      <c r="K26" s="55" t="s">
        <v>262</v>
      </c>
      <c r="L26" s="55" t="s">
        <v>227</v>
      </c>
      <c r="M26" s="14"/>
      <c r="N26" s="14"/>
      <c r="O26" s="1" t="s">
        <v>24</v>
      </c>
    </row>
    <row r="27" spans="2:15" s="1" customFormat="1" ht="45">
      <c r="B27" s="52" t="s">
        <v>4</v>
      </c>
      <c r="C27" s="51" t="s">
        <v>57</v>
      </c>
      <c r="D27" s="13"/>
      <c r="E27" s="49" t="s">
        <v>24</v>
      </c>
      <c r="F27" s="55" t="s">
        <v>225</v>
      </c>
      <c r="G27" s="55" t="s">
        <v>225</v>
      </c>
      <c r="H27" s="55" t="s">
        <v>225</v>
      </c>
      <c r="I27" s="55" t="s">
        <v>225</v>
      </c>
      <c r="J27" s="55" t="s">
        <v>225</v>
      </c>
      <c r="K27" s="55" t="s">
        <v>225</v>
      </c>
      <c r="L27" s="55" t="s">
        <v>225</v>
      </c>
      <c r="M27" s="14"/>
      <c r="N27" s="14"/>
      <c r="O27" s="1" t="s">
        <v>35</v>
      </c>
    </row>
    <row r="28" spans="2:15" s="1" customFormat="1" ht="120">
      <c r="B28" s="52" t="s">
        <v>4</v>
      </c>
      <c r="C28" s="51" t="s">
        <v>188</v>
      </c>
      <c r="D28" s="13"/>
      <c r="E28" s="49" t="s">
        <v>35</v>
      </c>
      <c r="F28" s="55" t="s">
        <v>267</v>
      </c>
      <c r="G28" s="55" t="s">
        <v>226</v>
      </c>
      <c r="H28" s="55" t="s">
        <v>226</v>
      </c>
      <c r="I28" s="55" t="s">
        <v>226</v>
      </c>
      <c r="J28" s="55" t="s">
        <v>226</v>
      </c>
      <c r="K28" s="55" t="s">
        <v>226</v>
      </c>
      <c r="L28" s="55" t="s">
        <v>226</v>
      </c>
      <c r="M28" s="14"/>
      <c r="N28" s="14"/>
      <c r="O28" s="1" t="s">
        <v>25</v>
      </c>
    </row>
    <row r="29" spans="2:15" s="1" customFormat="1" ht="45">
      <c r="B29" s="52" t="s">
        <v>4</v>
      </c>
      <c r="C29" s="51" t="s">
        <v>66</v>
      </c>
      <c r="D29" s="13"/>
      <c r="E29" s="49" t="s">
        <v>25</v>
      </c>
      <c r="F29" s="55" t="s">
        <v>224</v>
      </c>
      <c r="G29" s="55" t="s">
        <v>224</v>
      </c>
      <c r="H29" s="55" t="s">
        <v>224</v>
      </c>
      <c r="I29" s="55" t="s">
        <v>224</v>
      </c>
      <c r="J29" s="55" t="s">
        <v>224</v>
      </c>
      <c r="K29" s="55" t="s">
        <v>224</v>
      </c>
      <c r="L29" s="55" t="s">
        <v>224</v>
      </c>
      <c r="M29" s="14"/>
      <c r="N29" s="14"/>
      <c r="O29" s="1" t="s">
        <v>26</v>
      </c>
    </row>
    <row r="30" spans="2:15" s="1" customFormat="1" ht="45">
      <c r="B30" s="52" t="s">
        <v>4</v>
      </c>
      <c r="C30" s="51" t="s">
        <v>58</v>
      </c>
      <c r="D30" s="13"/>
      <c r="E30" s="49" t="s">
        <v>40</v>
      </c>
      <c r="F30" s="55" t="s">
        <v>254</v>
      </c>
      <c r="G30" s="55" t="s">
        <v>223</v>
      </c>
      <c r="H30" s="55" t="s">
        <v>223</v>
      </c>
      <c r="I30" s="55" t="s">
        <v>223</v>
      </c>
      <c r="J30" s="55" t="s">
        <v>223</v>
      </c>
      <c r="K30" s="55" t="s">
        <v>223</v>
      </c>
      <c r="L30" s="55" t="s">
        <v>223</v>
      </c>
      <c r="M30" s="15"/>
      <c r="N30" s="15"/>
      <c r="O30" s="1" t="s">
        <v>36</v>
      </c>
    </row>
    <row r="31" spans="2:15" s="1" customFormat="1" ht="105">
      <c r="B31" s="52" t="s">
        <v>4</v>
      </c>
      <c r="C31" s="52" t="s">
        <v>78</v>
      </c>
      <c r="D31" s="17"/>
      <c r="E31" s="49" t="s">
        <v>36</v>
      </c>
      <c r="F31" s="55" t="s">
        <v>260</v>
      </c>
      <c r="G31" s="55" t="s">
        <v>222</v>
      </c>
      <c r="H31" s="55" t="s">
        <v>222</v>
      </c>
      <c r="I31" s="55" t="s">
        <v>222</v>
      </c>
      <c r="J31" s="55" t="s">
        <v>222</v>
      </c>
      <c r="K31" s="55" t="s">
        <v>222</v>
      </c>
      <c r="L31" s="55" t="s">
        <v>222</v>
      </c>
      <c r="M31" s="17"/>
      <c r="N31" s="17"/>
      <c r="O31" s="1" t="s">
        <v>37</v>
      </c>
    </row>
    <row r="32" spans="2:15" s="1" customFormat="1" ht="45">
      <c r="B32" s="52" t="s">
        <v>4</v>
      </c>
      <c r="C32" s="52" t="s">
        <v>94</v>
      </c>
      <c r="D32" s="17"/>
      <c r="E32" s="50" t="s">
        <v>37</v>
      </c>
      <c r="F32" s="55" t="s">
        <v>221</v>
      </c>
      <c r="G32" s="55" t="s">
        <v>221</v>
      </c>
      <c r="H32" s="55" t="s">
        <v>221</v>
      </c>
      <c r="I32" s="55" t="s">
        <v>221</v>
      </c>
      <c r="J32" s="55" t="s">
        <v>221</v>
      </c>
      <c r="K32" s="55" t="s">
        <v>221</v>
      </c>
      <c r="L32" s="55" t="s">
        <v>221</v>
      </c>
      <c r="M32" s="17"/>
      <c r="N32" s="17"/>
    </row>
    <row r="33" spans="2:14" s="1" customFormat="1" ht="45">
      <c r="B33" s="52" t="s">
        <v>4</v>
      </c>
      <c r="C33" s="51" t="s">
        <v>59</v>
      </c>
      <c r="D33" s="13"/>
      <c r="E33" s="17"/>
      <c r="F33" s="17"/>
      <c r="G33" s="17"/>
      <c r="H33" s="17"/>
      <c r="I33" s="17"/>
      <c r="J33" s="17"/>
      <c r="K33" s="17"/>
      <c r="L33" s="17"/>
      <c r="M33" s="13"/>
      <c r="N33" s="13"/>
    </row>
    <row r="34" spans="2:14" s="1" customFormat="1" ht="45">
      <c r="B34" s="52" t="s">
        <v>4</v>
      </c>
      <c r="C34" s="51" t="s">
        <v>76</v>
      </c>
      <c r="D34" s="13"/>
      <c r="E34" s="17"/>
      <c r="F34" s="17"/>
      <c r="G34" s="17"/>
      <c r="H34" s="17"/>
      <c r="I34" s="17"/>
      <c r="J34" s="17"/>
      <c r="K34" s="17"/>
      <c r="L34" s="17"/>
      <c r="M34" s="13"/>
      <c r="N34" s="13"/>
    </row>
    <row r="35" spans="2:14" s="1" customFormat="1" ht="45">
      <c r="B35" s="52" t="s">
        <v>4</v>
      </c>
      <c r="C35" s="51" t="s">
        <v>79</v>
      </c>
      <c r="D35" s="13"/>
      <c r="E35" s="13"/>
      <c r="F35" s="17"/>
      <c r="G35" s="17"/>
      <c r="H35" s="17"/>
      <c r="I35" s="17"/>
      <c r="J35" s="17"/>
      <c r="K35" s="17"/>
      <c r="L35" s="17"/>
      <c r="M35" s="13"/>
      <c r="N35" s="13"/>
    </row>
    <row r="36" spans="2:14" s="1" customFormat="1" ht="45">
      <c r="B36" s="52" t="s">
        <v>4</v>
      </c>
      <c r="C36" s="51" t="s">
        <v>52</v>
      </c>
      <c r="D36" s="13"/>
      <c r="E36" s="13"/>
      <c r="F36" s="17"/>
      <c r="G36" s="17"/>
      <c r="H36" s="17"/>
      <c r="I36" s="17"/>
      <c r="J36" s="17"/>
      <c r="K36" s="17"/>
      <c r="L36" s="17"/>
      <c r="M36" s="13"/>
      <c r="N36" s="13"/>
    </row>
    <row r="37" spans="2:14" s="1" customFormat="1" ht="30">
      <c r="B37" s="52" t="s">
        <v>61</v>
      </c>
      <c r="C37" s="51" t="s">
        <v>5</v>
      </c>
      <c r="D37" s="13"/>
      <c r="E37" s="13"/>
      <c r="F37" s="17"/>
      <c r="G37" s="17"/>
      <c r="H37" s="17"/>
      <c r="I37" s="17"/>
      <c r="J37" s="17"/>
      <c r="K37" s="17"/>
      <c r="L37" s="17"/>
      <c r="M37" s="13"/>
      <c r="N37" s="13"/>
    </row>
    <row r="38" spans="2:14" s="1" customFormat="1" ht="30">
      <c r="B38" s="52" t="s">
        <v>61</v>
      </c>
      <c r="C38" s="52" t="s">
        <v>62</v>
      </c>
      <c r="D38" s="17"/>
      <c r="E38" s="13"/>
      <c r="F38" s="17"/>
      <c r="G38" s="17"/>
      <c r="H38" s="17"/>
      <c r="I38" s="17"/>
      <c r="J38" s="17"/>
      <c r="K38" s="17"/>
      <c r="L38" s="17"/>
      <c r="M38" s="17"/>
      <c r="N38" s="17"/>
    </row>
    <row r="39" spans="2:14" s="1" customFormat="1" ht="30">
      <c r="B39" s="52" t="s">
        <v>61</v>
      </c>
      <c r="C39" s="51" t="s">
        <v>44</v>
      </c>
      <c r="D39" s="13"/>
      <c r="E39" s="13"/>
      <c r="F39" s="17"/>
      <c r="G39" s="17"/>
      <c r="H39" s="17"/>
      <c r="I39" s="17"/>
      <c r="J39" s="17"/>
      <c r="K39" s="17"/>
      <c r="L39" s="17"/>
      <c r="M39" s="13"/>
      <c r="N39" s="13"/>
    </row>
    <row r="40" spans="2:14" s="1" customFormat="1" ht="30">
      <c r="B40" s="51" t="s">
        <v>70</v>
      </c>
      <c r="C40" s="51" t="s">
        <v>263</v>
      </c>
      <c r="D40" s="13"/>
      <c r="E40" s="17"/>
      <c r="F40" s="17"/>
      <c r="G40" s="17"/>
      <c r="H40" s="17"/>
      <c r="I40" s="17"/>
      <c r="J40" s="17"/>
      <c r="K40" s="17"/>
      <c r="L40" s="17"/>
      <c r="M40" s="13"/>
      <c r="N40" s="13"/>
    </row>
    <row r="41" spans="2:14" s="1" customFormat="1">
      <c r="B41" s="51" t="s">
        <v>70</v>
      </c>
      <c r="C41" s="51" t="s">
        <v>141</v>
      </c>
      <c r="D41" s="13"/>
      <c r="E41" s="13"/>
      <c r="F41" s="17"/>
      <c r="G41" s="17"/>
      <c r="H41" s="17"/>
      <c r="I41" s="17"/>
      <c r="J41" s="17"/>
      <c r="K41" s="17"/>
      <c r="L41" s="17"/>
      <c r="M41" s="13"/>
      <c r="N41" s="13"/>
    </row>
    <row r="42" spans="2:14" s="1" customFormat="1">
      <c r="B42" s="51" t="s">
        <v>70</v>
      </c>
      <c r="C42" s="51" t="s">
        <v>71</v>
      </c>
      <c r="D42" s="13"/>
      <c r="E42" s="13"/>
      <c r="F42" s="17"/>
      <c r="G42" s="17"/>
      <c r="H42" s="17"/>
      <c r="I42" s="17"/>
      <c r="J42" s="17"/>
      <c r="K42" s="17"/>
      <c r="L42" s="17"/>
      <c r="M42" s="13"/>
      <c r="N42" s="13"/>
    </row>
    <row r="43" spans="2:14" s="1" customFormat="1">
      <c r="B43"/>
      <c r="C43"/>
      <c r="D43" s="13"/>
      <c r="E43" s="13"/>
      <c r="F43" s="17"/>
      <c r="G43" s="17"/>
      <c r="H43" s="17"/>
      <c r="I43" s="17"/>
      <c r="J43" s="17"/>
      <c r="K43" s="17"/>
      <c r="L43" s="17"/>
      <c r="M43" s="13"/>
      <c r="N43" s="13"/>
    </row>
    <row r="44" spans="2:14" s="1" customFormat="1">
      <c r="B44"/>
      <c r="C44"/>
      <c r="D44" s="13"/>
      <c r="E44" s="13"/>
      <c r="F44" s="17"/>
      <c r="G44" s="17"/>
      <c r="H44" s="17"/>
      <c r="I44" s="17"/>
      <c r="J44" s="17"/>
      <c r="K44" s="17"/>
      <c r="L44" s="17"/>
      <c r="M44" s="13"/>
      <c r="N44" s="13"/>
    </row>
    <row r="45" spans="2:14" s="1" customFormat="1">
      <c r="B45"/>
      <c r="C45"/>
      <c r="D45" s="13"/>
      <c r="E45" s="13"/>
      <c r="F45" s="17"/>
      <c r="G45" s="17"/>
      <c r="H45" s="17"/>
      <c r="I45" s="17"/>
      <c r="J45" s="17"/>
      <c r="K45" s="17"/>
      <c r="L45" s="17"/>
      <c r="M45" s="13"/>
      <c r="N45" s="13"/>
    </row>
    <row r="46" spans="2:14">
      <c r="E46" s="13"/>
    </row>
    <row r="47" spans="2:14">
      <c r="E47" s="13"/>
    </row>
  </sheetData>
  <customSheetViews>
    <customSheetView guid="{B7641D0F-0104-4120-A5CD-D88AB76AD66F}">
      <pane ySplit="3" topLeftCell="A17" activePane="bottomLeft" state="frozen"/>
      <selection pane="bottomLeft" activeCell="C18" sqref="C18"/>
      <pageMargins left="0.7" right="0.7" top="0.75" bottom="0.75" header="0.3" footer="0.3"/>
      <pageSetup paperSize="9" orientation="portrait" r:id="rId1"/>
    </customSheetView>
  </customSheetViews>
  <mergeCells count="3">
    <mergeCell ref="P4:Q4"/>
    <mergeCell ref="B2:C2"/>
    <mergeCell ref="E2:L2"/>
  </mergeCells>
  <dataValidations count="2">
    <dataValidation type="list" allowBlank="1" showInputMessage="1" showErrorMessage="1" sqref="P3">
      <formula1>$O$3:$O$32</formula1>
    </dataValidation>
    <dataValidation type="list" allowBlank="1" showInputMessage="1" showErrorMessage="1" sqref="Q3">
      <formula1>$S$3:$S$10</formula1>
    </dataValidation>
  </dataValidation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sheetPr codeName="Sheet5"/>
  <dimension ref="A1:AQ76"/>
  <sheetViews>
    <sheetView topLeftCell="O1" workbookViewId="0">
      <pane ySplit="2" topLeftCell="A3" activePane="bottomLeft" state="frozen"/>
      <selection pane="bottomLeft" activeCell="U2" sqref="U2"/>
    </sheetView>
  </sheetViews>
  <sheetFormatPr defaultRowHeight="15"/>
  <cols>
    <col min="1" max="1" width="18.7109375" style="9" customWidth="1"/>
    <col min="2" max="2" width="15.85546875" style="9" customWidth="1"/>
    <col min="3" max="3" width="21.42578125" style="13" customWidth="1"/>
    <col min="4" max="5" width="13.7109375" style="13" customWidth="1"/>
    <col min="6" max="6" width="13.42578125" style="13" bestFit="1" customWidth="1"/>
    <col min="7" max="7" width="16.140625" style="13" customWidth="1"/>
    <col min="8" max="8" width="18.140625" style="13" customWidth="1"/>
    <col min="9" max="9" width="17.85546875" style="13" customWidth="1"/>
    <col min="10" max="10" width="18.28515625" style="13" customWidth="1"/>
    <col min="11" max="12" width="12.5703125" style="13" customWidth="1"/>
    <col min="13" max="13" width="16.140625" style="9" bestFit="1" customWidth="1"/>
    <col min="14" max="14" width="27.5703125" style="9" customWidth="1"/>
    <col min="15" max="15" width="12.28515625" style="9" customWidth="1"/>
    <col min="16" max="16" width="12.140625" style="9" customWidth="1"/>
    <col min="17" max="17" width="14.85546875" style="13" customWidth="1"/>
    <col min="18" max="19" width="17.85546875" style="9" customWidth="1"/>
    <col min="20" max="20" width="17.85546875" style="96" customWidth="1"/>
    <col min="21" max="21" width="23.5703125" style="9" customWidth="1"/>
    <col min="22" max="22" width="19.7109375" style="9" customWidth="1"/>
    <col min="23" max="25" width="17.28515625" style="9" customWidth="1"/>
    <col min="26" max="26" width="17.7109375" style="9" customWidth="1"/>
    <col min="27" max="27" width="18.28515625" style="9" customWidth="1"/>
    <col min="28" max="30" width="17.5703125" style="9" customWidth="1"/>
    <col min="31" max="31" width="14" style="9" customWidth="1"/>
    <col min="32" max="32" width="16.140625" style="9" customWidth="1"/>
    <col min="33" max="33" width="27.85546875" style="9" customWidth="1"/>
    <col min="34" max="34" width="15.7109375" style="9" customWidth="1"/>
    <col min="35" max="35" width="26.7109375" style="9" customWidth="1"/>
    <col min="36" max="36" width="14.42578125" style="13" customWidth="1"/>
    <col min="37" max="37" width="23.5703125" style="9" customWidth="1"/>
    <col min="38" max="38" width="11.140625" style="13" customWidth="1"/>
    <col min="39" max="40" width="9.140625" style="13"/>
    <col min="41" max="41" width="15.5703125" style="9" customWidth="1"/>
    <col min="42" max="42" width="14.28515625" style="9" customWidth="1"/>
    <col min="43" max="43" width="14.140625" style="9" customWidth="1"/>
  </cols>
  <sheetData>
    <row r="1" spans="1:43" ht="15" customHeight="1">
      <c r="A1" s="14" t="s">
        <v>0</v>
      </c>
      <c r="B1" s="103" t="s">
        <v>41</v>
      </c>
      <c r="C1" s="103"/>
      <c r="D1" s="103"/>
      <c r="E1" s="103"/>
      <c r="F1" s="103"/>
      <c r="G1" s="103"/>
      <c r="H1" s="103"/>
      <c r="I1" s="103"/>
      <c r="J1" s="103"/>
      <c r="K1" s="103"/>
      <c r="L1" s="103"/>
      <c r="M1" s="103"/>
      <c r="N1" s="103"/>
      <c r="O1" s="103" t="s">
        <v>53</v>
      </c>
      <c r="P1" s="103"/>
      <c r="Q1" s="103"/>
      <c r="R1" s="103"/>
      <c r="S1" s="103"/>
      <c r="T1" s="94"/>
      <c r="U1" s="105" t="s">
        <v>2</v>
      </c>
      <c r="V1" s="105"/>
      <c r="W1" s="105" t="s">
        <v>4</v>
      </c>
      <c r="X1" s="105"/>
      <c r="Y1" s="105"/>
      <c r="Z1" s="105"/>
      <c r="AA1" s="105"/>
      <c r="AB1" s="105"/>
      <c r="AC1" s="105"/>
      <c r="AD1" s="105"/>
      <c r="AE1" s="105"/>
      <c r="AF1" s="105"/>
      <c r="AG1" s="105"/>
      <c r="AH1" s="105"/>
      <c r="AI1" s="103" t="s">
        <v>61</v>
      </c>
      <c r="AJ1" s="103"/>
      <c r="AK1" s="103"/>
      <c r="AL1" s="104" t="s">
        <v>69</v>
      </c>
      <c r="AM1" s="104"/>
      <c r="AN1" s="104"/>
      <c r="AO1" s="103" t="s">
        <v>70</v>
      </c>
      <c r="AP1" s="103"/>
      <c r="AQ1" s="103"/>
    </row>
    <row r="2" spans="1:43" ht="45" customHeight="1">
      <c r="B2" s="15" t="s">
        <v>42</v>
      </c>
      <c r="C2" s="15" t="s">
        <v>67</v>
      </c>
      <c r="D2" s="15" t="s">
        <v>46</v>
      </c>
      <c r="E2" s="15" t="s">
        <v>49</v>
      </c>
      <c r="F2" s="15" t="s">
        <v>171</v>
      </c>
      <c r="G2" s="15" t="s">
        <v>50</v>
      </c>
      <c r="H2" s="15" t="s">
        <v>43</v>
      </c>
      <c r="I2" s="15" t="s">
        <v>51</v>
      </c>
      <c r="J2" s="93" t="s">
        <v>53</v>
      </c>
      <c r="K2" s="15" t="s">
        <v>54</v>
      </c>
      <c r="L2" s="15" t="s">
        <v>140</v>
      </c>
      <c r="M2" s="15" t="s">
        <v>324</v>
      </c>
      <c r="N2" s="15" t="s">
        <v>60</v>
      </c>
      <c r="O2" s="15" t="s">
        <v>430</v>
      </c>
      <c r="P2" s="15" t="s">
        <v>431</v>
      </c>
      <c r="Q2" s="15" t="s">
        <v>47</v>
      </c>
      <c r="R2" s="15" t="s">
        <v>73</v>
      </c>
      <c r="S2" s="15" t="s">
        <v>96</v>
      </c>
      <c r="T2" s="95" t="s">
        <v>252</v>
      </c>
      <c r="U2" s="15" t="s">
        <v>55</v>
      </c>
      <c r="V2" s="15" t="s">
        <v>143</v>
      </c>
      <c r="W2" s="15" t="s">
        <v>56</v>
      </c>
      <c r="X2" s="15" t="s">
        <v>48</v>
      </c>
      <c r="Y2" s="15" t="s">
        <v>57</v>
      </c>
      <c r="Z2" s="15" t="s">
        <v>188</v>
      </c>
      <c r="AA2" s="15" t="s">
        <v>66</v>
      </c>
      <c r="AB2" s="15" t="s">
        <v>58</v>
      </c>
      <c r="AC2" s="15" t="s">
        <v>78</v>
      </c>
      <c r="AD2" s="93" t="s">
        <v>94</v>
      </c>
      <c r="AE2" s="15" t="s">
        <v>59</v>
      </c>
      <c r="AF2" s="93" t="s">
        <v>76</v>
      </c>
      <c r="AG2" s="15" t="s">
        <v>79</v>
      </c>
      <c r="AH2" s="15" t="s">
        <v>52</v>
      </c>
      <c r="AI2" s="15" t="s">
        <v>5</v>
      </c>
      <c r="AJ2" s="15" t="s">
        <v>62</v>
      </c>
      <c r="AK2" s="15" t="s">
        <v>44</v>
      </c>
      <c r="AL2" s="15" t="s">
        <v>63</v>
      </c>
      <c r="AM2" s="15" t="s">
        <v>64</v>
      </c>
      <c r="AN2" s="15" t="s">
        <v>65</v>
      </c>
      <c r="AO2" s="15" t="s">
        <v>263</v>
      </c>
      <c r="AP2" s="15" t="s">
        <v>141</v>
      </c>
      <c r="AQ2" s="15" t="s">
        <v>71</v>
      </c>
    </row>
    <row r="3" spans="1:43" ht="270">
      <c r="A3" s="14" t="s">
        <v>27</v>
      </c>
      <c r="B3" s="13" t="s">
        <v>522</v>
      </c>
      <c r="C3" s="13" t="s">
        <v>521</v>
      </c>
      <c r="D3" s="13" t="s">
        <v>28</v>
      </c>
      <c r="E3" s="13" t="s">
        <v>74</v>
      </c>
      <c r="F3" s="13" t="s">
        <v>432</v>
      </c>
      <c r="G3" s="13" t="s">
        <v>28</v>
      </c>
      <c r="H3" s="13" t="s">
        <v>429</v>
      </c>
      <c r="I3" s="13" t="s">
        <v>443</v>
      </c>
      <c r="J3" s="25" t="s">
        <v>478</v>
      </c>
      <c r="K3" s="13" t="s">
        <v>28</v>
      </c>
      <c r="L3" s="13" t="s">
        <v>28</v>
      </c>
      <c r="M3" s="13" t="s">
        <v>323</v>
      </c>
      <c r="N3" s="13" t="s">
        <v>523</v>
      </c>
      <c r="O3" s="9" t="s">
        <v>277</v>
      </c>
      <c r="P3" s="9" t="s">
        <v>334</v>
      </c>
      <c r="Q3" s="13" t="s">
        <v>291</v>
      </c>
      <c r="R3" s="13" t="s">
        <v>246</v>
      </c>
      <c r="S3" s="13" t="s">
        <v>513</v>
      </c>
      <c r="T3" s="25" t="s">
        <v>477</v>
      </c>
      <c r="U3" s="13" t="s">
        <v>570</v>
      </c>
      <c r="V3" s="18" t="s">
        <v>471</v>
      </c>
      <c r="W3" s="18" t="s">
        <v>90</v>
      </c>
      <c r="X3" s="19" t="s">
        <v>75</v>
      </c>
      <c r="Y3" s="18" t="s">
        <v>28</v>
      </c>
      <c r="Z3" s="18" t="s">
        <v>434</v>
      </c>
      <c r="AA3" s="18" t="s">
        <v>569</v>
      </c>
      <c r="AB3" s="18" t="s">
        <v>487</v>
      </c>
      <c r="AC3" s="18" t="s">
        <v>486</v>
      </c>
      <c r="AD3" s="18" t="s">
        <v>28</v>
      </c>
      <c r="AE3" s="18" t="s">
        <v>77</v>
      </c>
      <c r="AF3" s="13" t="s">
        <v>545</v>
      </c>
      <c r="AG3" s="13" t="s">
        <v>395</v>
      </c>
      <c r="AH3" s="18" t="s">
        <v>488</v>
      </c>
      <c r="AI3" s="13" t="s">
        <v>539</v>
      </c>
      <c r="AJ3" s="13" t="s">
        <v>28</v>
      </c>
      <c r="AK3" s="13" t="s">
        <v>433</v>
      </c>
      <c r="AL3" s="13" t="s">
        <v>432</v>
      </c>
      <c r="AM3" s="13" t="s">
        <v>432</v>
      </c>
      <c r="AN3" s="13" t="s">
        <v>38</v>
      </c>
      <c r="AO3" s="13" t="s">
        <v>354</v>
      </c>
      <c r="AP3" s="13" t="s">
        <v>525</v>
      </c>
      <c r="AQ3" s="13" t="s">
        <v>72</v>
      </c>
    </row>
    <row r="4" spans="1:43" ht="180">
      <c r="A4" s="14" t="s">
        <v>31</v>
      </c>
      <c r="B4" s="13" t="s">
        <v>479</v>
      </c>
      <c r="C4" s="13" t="s">
        <v>449</v>
      </c>
      <c r="D4" s="13" t="s">
        <v>300</v>
      </c>
      <c r="E4" s="13" t="s">
        <v>28</v>
      </c>
      <c r="F4" s="9" t="s">
        <v>432</v>
      </c>
      <c r="G4" s="13" t="s">
        <v>28</v>
      </c>
      <c r="H4" s="9" t="s">
        <v>28</v>
      </c>
      <c r="I4" s="13" t="s">
        <v>28</v>
      </c>
      <c r="J4" s="13" t="s">
        <v>360</v>
      </c>
      <c r="K4" s="13" t="s">
        <v>28</v>
      </c>
      <c r="L4" s="13" t="s">
        <v>111</v>
      </c>
      <c r="M4" s="13" t="s">
        <v>322</v>
      </c>
      <c r="N4" s="9" t="s">
        <v>433</v>
      </c>
      <c r="O4" s="13" t="s">
        <v>277</v>
      </c>
      <c r="P4" s="9" t="s">
        <v>334</v>
      </c>
      <c r="Q4" s="13" t="s">
        <v>464</v>
      </c>
      <c r="R4" s="9" t="s">
        <v>28</v>
      </c>
      <c r="S4" s="13" t="s">
        <v>505</v>
      </c>
      <c r="T4" s="13" t="str">
        <f t="shared" ref="T4:T31" si="0">J4</f>
        <v>a) Neighbourhood limit same as specified for establishment of govt schools.
b) In case the seats remain vacant, school may extend the limit with prior approval from the State Govt.</v>
      </c>
      <c r="U4" s="13" t="s">
        <v>570</v>
      </c>
      <c r="V4" s="9" t="s">
        <v>433</v>
      </c>
      <c r="W4" s="19" t="s">
        <v>90</v>
      </c>
      <c r="X4" s="9" t="s">
        <v>28</v>
      </c>
      <c r="Y4" s="13" t="s">
        <v>28</v>
      </c>
      <c r="Z4" s="9" t="s">
        <v>28</v>
      </c>
      <c r="AA4" s="13" t="s">
        <v>249</v>
      </c>
      <c r="AB4" s="13" t="s">
        <v>490</v>
      </c>
      <c r="AC4" s="13" t="s">
        <v>396</v>
      </c>
      <c r="AD4" s="9" t="s">
        <v>397</v>
      </c>
      <c r="AE4" s="13" t="s">
        <v>28</v>
      </c>
      <c r="AF4" s="13" t="s">
        <v>398</v>
      </c>
      <c r="AG4" s="13" t="s">
        <v>28</v>
      </c>
      <c r="AH4" s="9" t="s">
        <v>433</v>
      </c>
      <c r="AI4" s="23" t="s">
        <v>181</v>
      </c>
      <c r="AJ4" s="17" t="s">
        <v>466</v>
      </c>
      <c r="AK4" s="13" t="s">
        <v>433</v>
      </c>
      <c r="AL4" s="13" t="s">
        <v>432</v>
      </c>
      <c r="AM4" s="13" t="s">
        <v>432</v>
      </c>
      <c r="AN4" s="13" t="s">
        <v>432</v>
      </c>
      <c r="AO4" s="13" t="s">
        <v>464</v>
      </c>
      <c r="AP4" s="13" t="s">
        <v>111</v>
      </c>
      <c r="AQ4" s="13" t="s">
        <v>28</v>
      </c>
    </row>
    <row r="5" spans="1:43" s="5" customFormat="1" ht="214.5" customHeight="1">
      <c r="A5" s="14" t="s">
        <v>8</v>
      </c>
      <c r="B5" s="13" t="s">
        <v>449</v>
      </c>
      <c r="C5" s="13" t="s">
        <v>449</v>
      </c>
      <c r="D5" s="17" t="s">
        <v>28</v>
      </c>
      <c r="E5" s="13" t="s">
        <v>28</v>
      </c>
      <c r="F5" s="13" t="s">
        <v>432</v>
      </c>
      <c r="G5" s="13" t="s">
        <v>28</v>
      </c>
      <c r="H5" s="13" t="s">
        <v>308</v>
      </c>
      <c r="I5" s="13" t="s">
        <v>28</v>
      </c>
      <c r="J5" s="13" t="s">
        <v>361</v>
      </c>
      <c r="K5" s="13" t="s">
        <v>28</v>
      </c>
      <c r="L5" s="13" t="s">
        <v>169</v>
      </c>
      <c r="M5" s="13" t="s">
        <v>321</v>
      </c>
      <c r="N5" s="9" t="s">
        <v>433</v>
      </c>
      <c r="O5" s="9" t="s">
        <v>277</v>
      </c>
      <c r="P5" s="9" t="s">
        <v>334</v>
      </c>
      <c r="Q5" s="17" t="s">
        <v>127</v>
      </c>
      <c r="R5" s="9" t="s">
        <v>28</v>
      </c>
      <c r="S5" s="13" t="s">
        <v>512</v>
      </c>
      <c r="T5" s="13" t="str">
        <f t="shared" si="0"/>
        <v>a) Neighbourhood limit same as specified for establishment of govt schools.
b) In case the seats remain vacant, school may extend the limit with prior approval from the State Govt or its authorised officers.</v>
      </c>
      <c r="U5" s="13" t="s">
        <v>570</v>
      </c>
      <c r="V5" s="18" t="s">
        <v>433</v>
      </c>
      <c r="W5" s="19" t="s">
        <v>90</v>
      </c>
      <c r="X5" s="18" t="s">
        <v>28</v>
      </c>
      <c r="Y5" s="18" t="s">
        <v>142</v>
      </c>
      <c r="Z5" s="18" t="s">
        <v>129</v>
      </c>
      <c r="AA5" s="19" t="s">
        <v>128</v>
      </c>
      <c r="AB5" s="18" t="s">
        <v>28</v>
      </c>
      <c r="AC5" s="18" t="s">
        <v>130</v>
      </c>
      <c r="AD5" s="18" t="s">
        <v>133</v>
      </c>
      <c r="AE5" s="18" t="s">
        <v>131</v>
      </c>
      <c r="AF5" s="13" t="s">
        <v>546</v>
      </c>
      <c r="AG5" s="25" t="s">
        <v>544</v>
      </c>
      <c r="AH5" s="18" t="s">
        <v>132</v>
      </c>
      <c r="AI5" s="18" t="s">
        <v>28</v>
      </c>
      <c r="AJ5" s="17" t="s">
        <v>466</v>
      </c>
      <c r="AK5" s="18" t="s">
        <v>433</v>
      </c>
      <c r="AL5" s="13" t="s">
        <v>432</v>
      </c>
      <c r="AM5" s="13" t="s">
        <v>287</v>
      </c>
      <c r="AN5" s="13" t="s">
        <v>235</v>
      </c>
      <c r="AO5" s="13" t="s">
        <v>356</v>
      </c>
      <c r="AP5" s="13" t="s">
        <v>113</v>
      </c>
      <c r="AQ5" s="9" t="s">
        <v>28</v>
      </c>
    </row>
    <row r="6" spans="1:43" s="1" customFormat="1" ht="180">
      <c r="A6" s="15" t="s">
        <v>9</v>
      </c>
      <c r="B6" s="13" t="s">
        <v>449</v>
      </c>
      <c r="C6" s="13" t="s">
        <v>449</v>
      </c>
      <c r="D6" s="13" t="s">
        <v>28</v>
      </c>
      <c r="E6" s="13" t="s">
        <v>28</v>
      </c>
      <c r="F6" s="13" t="s">
        <v>432</v>
      </c>
      <c r="G6" s="13" t="s">
        <v>28</v>
      </c>
      <c r="H6" s="13" t="s">
        <v>28</v>
      </c>
      <c r="I6" s="13" t="s">
        <v>28</v>
      </c>
      <c r="J6" s="13" t="s">
        <v>360</v>
      </c>
      <c r="K6" s="13" t="s">
        <v>278</v>
      </c>
      <c r="L6" s="13" t="s">
        <v>111</v>
      </c>
      <c r="M6" s="13" t="s">
        <v>283</v>
      </c>
      <c r="N6" s="13" t="s">
        <v>433</v>
      </c>
      <c r="O6" s="13" t="s">
        <v>277</v>
      </c>
      <c r="P6" s="13" t="s">
        <v>334</v>
      </c>
      <c r="Q6" s="13" t="s">
        <v>464</v>
      </c>
      <c r="R6" s="13" t="s">
        <v>28</v>
      </c>
      <c r="S6" s="13" t="s">
        <v>511</v>
      </c>
      <c r="T6" s="13" t="str">
        <f t="shared" si="0"/>
        <v>a) Neighbourhood limit same as specified for establishment of govt schools.
b) In case the seats remain vacant, school may extend the limit with prior approval from the State Govt.</v>
      </c>
      <c r="U6" s="13" t="s">
        <v>570</v>
      </c>
      <c r="V6" s="13" t="s">
        <v>433</v>
      </c>
      <c r="W6" s="13" t="s">
        <v>90</v>
      </c>
      <c r="X6" s="13" t="s">
        <v>284</v>
      </c>
      <c r="Y6" s="13" t="s">
        <v>491</v>
      </c>
      <c r="Z6" s="13" t="s">
        <v>394</v>
      </c>
      <c r="AA6" s="13" t="s">
        <v>187</v>
      </c>
      <c r="AB6" s="13" t="s">
        <v>285</v>
      </c>
      <c r="AC6" s="13" t="s">
        <v>562</v>
      </c>
      <c r="AD6" s="13" t="s">
        <v>555</v>
      </c>
      <c r="AE6" s="13" t="s">
        <v>28</v>
      </c>
      <c r="AF6" s="13" t="s">
        <v>399</v>
      </c>
      <c r="AG6" s="13" t="s">
        <v>28</v>
      </c>
      <c r="AH6" s="13" t="s">
        <v>286</v>
      </c>
      <c r="AI6" s="13" t="s">
        <v>28</v>
      </c>
      <c r="AJ6" s="13" t="s">
        <v>280</v>
      </c>
      <c r="AK6" s="13" t="s">
        <v>433</v>
      </c>
      <c r="AL6" s="13" t="s">
        <v>432</v>
      </c>
      <c r="AM6" s="13" t="s">
        <v>287</v>
      </c>
      <c r="AN6" s="13" t="s">
        <v>236</v>
      </c>
      <c r="AO6" s="13" t="s">
        <v>464</v>
      </c>
      <c r="AP6" s="13" t="s">
        <v>111</v>
      </c>
      <c r="AQ6" s="13" t="s">
        <v>28</v>
      </c>
    </row>
    <row r="7" spans="1:43" s="1" customFormat="1" ht="180">
      <c r="A7" s="15" t="s">
        <v>33</v>
      </c>
      <c r="B7" s="13" t="s">
        <v>449</v>
      </c>
      <c r="C7" s="13" t="s">
        <v>449</v>
      </c>
      <c r="D7" s="13" t="s">
        <v>28</v>
      </c>
      <c r="E7" s="13" t="s">
        <v>28</v>
      </c>
      <c r="F7" s="13" t="s">
        <v>432</v>
      </c>
      <c r="G7" s="13" t="s">
        <v>28</v>
      </c>
      <c r="H7" s="13" t="s">
        <v>28</v>
      </c>
      <c r="I7" s="13" t="s">
        <v>28</v>
      </c>
      <c r="J7" s="13" t="s">
        <v>480</v>
      </c>
      <c r="K7" s="13" t="s">
        <v>28</v>
      </c>
      <c r="L7" s="13" t="s">
        <v>111</v>
      </c>
      <c r="M7" s="13" t="s">
        <v>320</v>
      </c>
      <c r="N7" s="13" t="s">
        <v>433</v>
      </c>
      <c r="O7" s="13" t="s">
        <v>277</v>
      </c>
      <c r="P7" s="13" t="s">
        <v>334</v>
      </c>
      <c r="Q7" s="13" t="s">
        <v>351</v>
      </c>
      <c r="R7" s="13" t="s">
        <v>28</v>
      </c>
      <c r="S7" s="13" t="s">
        <v>511</v>
      </c>
      <c r="T7" s="13" t="str">
        <f t="shared" si="0"/>
        <v>a) Neighbourhood limit same as specified for establishment of govt schools.
b) In case the seats remain vacant, school may extend the limit with prior approval from the appropriate Govt</v>
      </c>
      <c r="U7" s="13" t="s">
        <v>570</v>
      </c>
      <c r="V7" s="13" t="s">
        <v>433</v>
      </c>
      <c r="W7" s="13" t="s">
        <v>90</v>
      </c>
      <c r="X7" s="13" t="s">
        <v>28</v>
      </c>
      <c r="Y7" s="13" t="s">
        <v>142</v>
      </c>
      <c r="Z7" s="13" t="s">
        <v>28</v>
      </c>
      <c r="AA7" s="13" t="s">
        <v>249</v>
      </c>
      <c r="AB7" s="13" t="s">
        <v>563</v>
      </c>
      <c r="AC7" s="13" t="s">
        <v>396</v>
      </c>
      <c r="AD7" s="13" t="s">
        <v>397</v>
      </c>
      <c r="AE7" s="13" t="s">
        <v>28</v>
      </c>
      <c r="AF7" s="13" t="s">
        <v>398</v>
      </c>
      <c r="AG7" s="13" t="s">
        <v>28</v>
      </c>
      <c r="AH7" s="13" t="s">
        <v>433</v>
      </c>
      <c r="AI7" s="13" t="s">
        <v>181</v>
      </c>
      <c r="AJ7" s="13" t="s">
        <v>465</v>
      </c>
      <c r="AK7" s="13" t="s">
        <v>433</v>
      </c>
      <c r="AL7" s="13" t="s">
        <v>432</v>
      </c>
      <c r="AM7" s="13" t="s">
        <v>287</v>
      </c>
      <c r="AN7" s="13" t="s">
        <v>261</v>
      </c>
      <c r="AO7" s="13" t="s">
        <v>464</v>
      </c>
      <c r="AP7" s="13" t="s">
        <v>111</v>
      </c>
      <c r="AQ7" s="13" t="s">
        <v>28</v>
      </c>
    </row>
    <row r="8" spans="1:43" s="8" customFormat="1" ht="165" customHeight="1">
      <c r="A8" s="21" t="s">
        <v>32</v>
      </c>
      <c r="B8" s="13" t="s">
        <v>452</v>
      </c>
      <c r="C8" s="13" t="s">
        <v>265</v>
      </c>
      <c r="D8" s="13" t="s">
        <v>299</v>
      </c>
      <c r="E8" s="13" t="s">
        <v>74</v>
      </c>
      <c r="F8" s="58">
        <v>14280</v>
      </c>
      <c r="G8" s="13" t="s">
        <v>436</v>
      </c>
      <c r="H8" s="17" t="s">
        <v>28</v>
      </c>
      <c r="I8" s="17" t="s">
        <v>28</v>
      </c>
      <c r="J8" s="13" t="s">
        <v>362</v>
      </c>
      <c r="K8" s="13" t="s">
        <v>144</v>
      </c>
      <c r="L8" s="13" t="s">
        <v>111</v>
      </c>
      <c r="M8" s="13" t="s">
        <v>319</v>
      </c>
      <c r="N8" s="17" t="s">
        <v>68</v>
      </c>
      <c r="O8" s="13" t="s">
        <v>277</v>
      </c>
      <c r="P8" s="13" t="s">
        <v>334</v>
      </c>
      <c r="Q8" s="13" t="s">
        <v>89</v>
      </c>
      <c r="R8" s="13" t="s">
        <v>247</v>
      </c>
      <c r="S8" s="13" t="s">
        <v>505</v>
      </c>
      <c r="T8" s="13" t="str">
        <f t="shared" si="0"/>
        <v>a) Neighbourhood limit same as specified for establishment of govt schools.
b) In case the seats remain vacant, Government may extend the limit form time to time.</v>
      </c>
      <c r="U8" s="13" t="s">
        <v>571</v>
      </c>
      <c r="V8" s="23" t="s">
        <v>473</v>
      </c>
      <c r="W8" s="22" t="s">
        <v>90</v>
      </c>
      <c r="X8" s="22" t="s">
        <v>91</v>
      </c>
      <c r="Y8" s="23" t="s">
        <v>142</v>
      </c>
      <c r="Z8" s="23" t="s">
        <v>92</v>
      </c>
      <c r="AA8" s="23" t="s">
        <v>249</v>
      </c>
      <c r="AB8" s="23" t="s">
        <v>28</v>
      </c>
      <c r="AC8" s="23" t="s">
        <v>93</v>
      </c>
      <c r="AD8" s="23" t="s">
        <v>400</v>
      </c>
      <c r="AE8" s="23" t="s">
        <v>95</v>
      </c>
      <c r="AF8" s="23" t="s">
        <v>401</v>
      </c>
      <c r="AG8" s="23" t="s">
        <v>28</v>
      </c>
      <c r="AH8" s="23" t="s">
        <v>540</v>
      </c>
      <c r="AI8" s="23" t="s">
        <v>28</v>
      </c>
      <c r="AJ8" s="23" t="s">
        <v>28</v>
      </c>
      <c r="AK8" s="23" t="s">
        <v>433</v>
      </c>
      <c r="AL8" s="13" t="s">
        <v>432</v>
      </c>
      <c r="AM8" s="13" t="s">
        <v>287</v>
      </c>
      <c r="AN8" s="13" t="s">
        <v>237</v>
      </c>
      <c r="AO8" s="24" t="s">
        <v>333</v>
      </c>
      <c r="AP8" s="13" t="s">
        <v>111</v>
      </c>
      <c r="AQ8" s="24" t="s">
        <v>28</v>
      </c>
    </row>
    <row r="9" spans="1:43" s="5" customFormat="1" ht="180">
      <c r="A9" s="14" t="s">
        <v>10</v>
      </c>
      <c r="B9" s="13" t="s">
        <v>449</v>
      </c>
      <c r="C9" s="13" t="s">
        <v>449</v>
      </c>
      <c r="D9" s="17" t="s">
        <v>28</v>
      </c>
      <c r="E9" s="17" t="s">
        <v>125</v>
      </c>
      <c r="F9" s="13" t="s">
        <v>255</v>
      </c>
      <c r="G9" s="13" t="s">
        <v>28</v>
      </c>
      <c r="H9" s="13" t="s">
        <v>307</v>
      </c>
      <c r="I9" s="13" t="s">
        <v>444</v>
      </c>
      <c r="J9" s="13" t="s">
        <v>481</v>
      </c>
      <c r="K9" s="17" t="s">
        <v>28</v>
      </c>
      <c r="L9" s="13" t="s">
        <v>111</v>
      </c>
      <c r="M9" s="13" t="s">
        <v>283</v>
      </c>
      <c r="N9" s="13" t="s">
        <v>433</v>
      </c>
      <c r="O9" s="9" t="s">
        <v>335</v>
      </c>
      <c r="P9" s="9" t="s">
        <v>336</v>
      </c>
      <c r="Q9" s="13" t="s">
        <v>110</v>
      </c>
      <c r="R9" s="13" t="s">
        <v>28</v>
      </c>
      <c r="S9" s="13" t="s">
        <v>505</v>
      </c>
      <c r="T9" s="13" t="str">
        <f t="shared" si="0"/>
        <v>a) Neighbourhood limit same as specified for establishment of govt schools.
b) In case the seats remain vacant, school may extend the limit with prior approval from the Govt</v>
      </c>
      <c r="U9" s="13" t="s">
        <v>570</v>
      </c>
      <c r="V9" s="19" t="s">
        <v>433</v>
      </c>
      <c r="W9" s="19" t="s">
        <v>90</v>
      </c>
      <c r="X9" s="19" t="s">
        <v>126</v>
      </c>
      <c r="Y9" s="19" t="s">
        <v>28</v>
      </c>
      <c r="Z9" s="18" t="s">
        <v>28</v>
      </c>
      <c r="AA9" s="18" t="s">
        <v>249</v>
      </c>
      <c r="AB9" s="18" t="s">
        <v>563</v>
      </c>
      <c r="AC9" s="18" t="s">
        <v>396</v>
      </c>
      <c r="AD9" s="18" t="s">
        <v>397</v>
      </c>
      <c r="AE9" s="19" t="s">
        <v>28</v>
      </c>
      <c r="AF9" s="13" t="s">
        <v>398</v>
      </c>
      <c r="AG9" s="19" t="s">
        <v>28</v>
      </c>
      <c r="AH9" s="18" t="s">
        <v>433</v>
      </c>
      <c r="AI9" s="23" t="s">
        <v>538</v>
      </c>
      <c r="AJ9" s="13" t="s">
        <v>465</v>
      </c>
      <c r="AK9" s="9" t="s">
        <v>433</v>
      </c>
      <c r="AL9" s="13" t="s">
        <v>432</v>
      </c>
      <c r="AM9" s="13" t="s">
        <v>287</v>
      </c>
      <c r="AN9" s="13" t="s">
        <v>238</v>
      </c>
      <c r="AO9" s="13" t="s">
        <v>110</v>
      </c>
      <c r="AP9" s="13" t="s">
        <v>111</v>
      </c>
      <c r="AQ9" s="9" t="s">
        <v>28</v>
      </c>
    </row>
    <row r="10" spans="1:43" ht="285">
      <c r="A10" s="14" t="s">
        <v>11</v>
      </c>
      <c r="B10" s="13" t="s">
        <v>272</v>
      </c>
      <c r="C10" s="13" t="s">
        <v>193</v>
      </c>
      <c r="D10" s="13" t="s">
        <v>28</v>
      </c>
      <c r="E10" s="13" t="s">
        <v>28</v>
      </c>
      <c r="F10" s="13" t="s">
        <v>432</v>
      </c>
      <c r="G10" s="13" t="s">
        <v>28</v>
      </c>
      <c r="H10" s="13" t="s">
        <v>28</v>
      </c>
      <c r="I10" s="9" t="s">
        <v>28</v>
      </c>
      <c r="J10" s="13" t="s">
        <v>360</v>
      </c>
      <c r="K10" s="9" t="s">
        <v>28</v>
      </c>
      <c r="L10" s="13" t="s">
        <v>28</v>
      </c>
      <c r="M10" s="13" t="s">
        <v>186</v>
      </c>
      <c r="N10" s="13" t="s">
        <v>331</v>
      </c>
      <c r="O10" s="13" t="s">
        <v>277</v>
      </c>
      <c r="P10" s="9" t="s">
        <v>334</v>
      </c>
      <c r="Q10" s="13" t="s">
        <v>28</v>
      </c>
      <c r="R10" s="9" t="s">
        <v>28</v>
      </c>
      <c r="S10" s="13" t="s">
        <v>505</v>
      </c>
      <c r="T10" s="13" t="str">
        <f t="shared" si="0"/>
        <v>a) Neighbourhood limit same as specified for establishment of govt schools.
b) In case the seats remain vacant, school may extend the limit with prior approval from the State Govt.</v>
      </c>
      <c r="U10" s="25" t="s">
        <v>474</v>
      </c>
      <c r="V10" s="25" t="s">
        <v>266</v>
      </c>
      <c r="W10" s="9" t="s">
        <v>90</v>
      </c>
      <c r="X10" s="13" t="s">
        <v>187</v>
      </c>
      <c r="Y10" s="9" t="s">
        <v>142</v>
      </c>
      <c r="Z10" s="13" t="s">
        <v>115</v>
      </c>
      <c r="AA10" s="9" t="s">
        <v>249</v>
      </c>
      <c r="AB10" s="13" t="s">
        <v>402</v>
      </c>
      <c r="AC10" s="13" t="s">
        <v>403</v>
      </c>
      <c r="AD10" s="13" t="s">
        <v>520</v>
      </c>
      <c r="AE10" s="9" t="s">
        <v>28</v>
      </c>
      <c r="AF10" s="18" t="s">
        <v>547</v>
      </c>
      <c r="AG10" s="9" t="s">
        <v>28</v>
      </c>
      <c r="AH10" s="9" t="s">
        <v>433</v>
      </c>
      <c r="AI10" s="25" t="s">
        <v>189</v>
      </c>
      <c r="AJ10" s="13" t="s">
        <v>467</v>
      </c>
      <c r="AK10" s="25" t="s">
        <v>533</v>
      </c>
      <c r="AL10" s="13" t="s">
        <v>432</v>
      </c>
      <c r="AM10" s="13" t="s">
        <v>287</v>
      </c>
      <c r="AN10" s="13" t="s">
        <v>527</v>
      </c>
      <c r="AO10" s="9" t="s">
        <v>28</v>
      </c>
      <c r="AP10" s="13" t="s">
        <v>28</v>
      </c>
      <c r="AQ10" s="13" t="s">
        <v>28</v>
      </c>
    </row>
    <row r="11" spans="1:43" s="5" customFormat="1" ht="270">
      <c r="A11" s="14" t="s">
        <v>12</v>
      </c>
      <c r="B11" s="13" t="s">
        <v>367</v>
      </c>
      <c r="C11" s="13" t="s">
        <v>366</v>
      </c>
      <c r="D11" s="13" t="s">
        <v>368</v>
      </c>
      <c r="E11" s="13" t="s">
        <v>103</v>
      </c>
      <c r="F11" s="13" t="s">
        <v>432</v>
      </c>
      <c r="G11" s="13" t="s">
        <v>28</v>
      </c>
      <c r="H11" s="13" t="s">
        <v>371</v>
      </c>
      <c r="I11" s="13" t="s">
        <v>445</v>
      </c>
      <c r="J11" s="13" t="s">
        <v>369</v>
      </c>
      <c r="K11" s="13" t="s">
        <v>102</v>
      </c>
      <c r="L11" s="13" t="s">
        <v>111</v>
      </c>
      <c r="M11" s="13" t="s">
        <v>325</v>
      </c>
      <c r="N11" s="25" t="s">
        <v>447</v>
      </c>
      <c r="O11" s="13" t="s">
        <v>363</v>
      </c>
      <c r="P11" s="13" t="s">
        <v>364</v>
      </c>
      <c r="Q11" s="13" t="s">
        <v>365</v>
      </c>
      <c r="R11" s="13" t="s">
        <v>370</v>
      </c>
      <c r="S11" s="13" t="s">
        <v>505</v>
      </c>
      <c r="T11" s="13" t="str">
        <f t="shared" si="0"/>
        <v>a) Neighbourhood limit same as specified for establishment of govt schools.
b) In case the seats remain vacant, school may extend the limit with prior approval from the Director.</v>
      </c>
      <c r="U11" s="13" t="s">
        <v>572</v>
      </c>
      <c r="V11" s="19" t="s">
        <v>433</v>
      </c>
      <c r="W11" s="22" t="s">
        <v>90</v>
      </c>
      <c r="X11" s="18" t="s">
        <v>372</v>
      </c>
      <c r="Y11" s="88" t="s">
        <v>142</v>
      </c>
      <c r="Z11" s="18" t="s">
        <v>373</v>
      </c>
      <c r="AA11" s="88" t="s">
        <v>404</v>
      </c>
      <c r="AB11" s="18" t="s">
        <v>405</v>
      </c>
      <c r="AC11" s="18" t="s">
        <v>406</v>
      </c>
      <c r="AD11" s="18" t="s">
        <v>397</v>
      </c>
      <c r="AE11" s="19" t="s">
        <v>28</v>
      </c>
      <c r="AF11" s="18" t="s">
        <v>548</v>
      </c>
      <c r="AG11" s="18" t="s">
        <v>28</v>
      </c>
      <c r="AH11" s="18" t="s">
        <v>433</v>
      </c>
      <c r="AI11" s="88" t="s">
        <v>378</v>
      </c>
      <c r="AJ11" s="18" t="s">
        <v>28</v>
      </c>
      <c r="AK11" s="18" t="s">
        <v>433</v>
      </c>
      <c r="AL11" s="13" t="s">
        <v>432</v>
      </c>
      <c r="AM11" s="13" t="s">
        <v>287</v>
      </c>
      <c r="AN11" s="13" t="s">
        <v>261</v>
      </c>
      <c r="AO11" s="13" t="s">
        <v>437</v>
      </c>
      <c r="AP11" s="13" t="s">
        <v>111</v>
      </c>
      <c r="AQ11" s="9" t="s">
        <v>28</v>
      </c>
    </row>
    <row r="12" spans="1:43" ht="165">
      <c r="A12" s="14" t="s">
        <v>34</v>
      </c>
      <c r="B12" s="13" t="s">
        <v>123</v>
      </c>
      <c r="C12" s="13" t="s">
        <v>195</v>
      </c>
      <c r="D12" s="13" t="s">
        <v>28</v>
      </c>
      <c r="E12" s="13" t="s">
        <v>28</v>
      </c>
      <c r="F12" s="13" t="s">
        <v>432</v>
      </c>
      <c r="G12" s="13" t="s">
        <v>28</v>
      </c>
      <c r="H12" s="13" t="s">
        <v>28</v>
      </c>
      <c r="I12" s="13" t="s">
        <v>28</v>
      </c>
      <c r="J12" s="13" t="s">
        <v>28</v>
      </c>
      <c r="K12" s="13" t="s">
        <v>28</v>
      </c>
      <c r="L12" s="13" t="s">
        <v>435</v>
      </c>
      <c r="M12" s="13" t="s">
        <v>326</v>
      </c>
      <c r="N12" s="13" t="s">
        <v>433</v>
      </c>
      <c r="O12" s="13" t="s">
        <v>337</v>
      </c>
      <c r="P12" s="13" t="s">
        <v>338</v>
      </c>
      <c r="Q12" s="13" t="s">
        <v>169</v>
      </c>
      <c r="R12" s="13" t="s">
        <v>28</v>
      </c>
      <c r="S12" s="13" t="s">
        <v>505</v>
      </c>
      <c r="T12" s="13" t="str">
        <f t="shared" si="0"/>
        <v>No mention</v>
      </c>
      <c r="U12" s="13" t="s">
        <v>570</v>
      </c>
      <c r="V12" s="97" t="s">
        <v>433</v>
      </c>
      <c r="W12" s="18" t="s">
        <v>379</v>
      </c>
      <c r="X12" s="18" t="s">
        <v>432</v>
      </c>
      <c r="Y12" s="18" t="s">
        <v>432</v>
      </c>
      <c r="Z12" s="18" t="s">
        <v>432</v>
      </c>
      <c r="AA12" s="18" t="s">
        <v>432</v>
      </c>
      <c r="AB12" s="18" t="s">
        <v>432</v>
      </c>
      <c r="AC12" s="18" t="s">
        <v>432</v>
      </c>
      <c r="AD12" s="18" t="s">
        <v>432</v>
      </c>
      <c r="AE12" s="18" t="s">
        <v>432</v>
      </c>
      <c r="AF12" s="18" t="s">
        <v>432</v>
      </c>
      <c r="AG12" s="13" t="s">
        <v>124</v>
      </c>
      <c r="AH12" s="9" t="s">
        <v>433</v>
      </c>
      <c r="AI12" s="13" t="s">
        <v>538</v>
      </c>
      <c r="AJ12" s="13" t="s">
        <v>465</v>
      </c>
      <c r="AK12" s="9" t="s">
        <v>433</v>
      </c>
      <c r="AL12" s="13" t="s">
        <v>432</v>
      </c>
      <c r="AM12" s="13" t="s">
        <v>432</v>
      </c>
      <c r="AN12" s="13" t="s">
        <v>432</v>
      </c>
      <c r="AO12" s="13" t="s">
        <v>438</v>
      </c>
      <c r="AP12" s="13" t="s">
        <v>111</v>
      </c>
      <c r="AQ12" s="9" t="s">
        <v>28</v>
      </c>
    </row>
    <row r="13" spans="1:43" ht="45">
      <c r="A13" s="14" t="s">
        <v>30</v>
      </c>
      <c r="B13" s="9" t="s">
        <v>138</v>
      </c>
      <c r="C13" s="9" t="s">
        <v>138</v>
      </c>
      <c r="D13" s="9" t="s">
        <v>138</v>
      </c>
      <c r="E13" s="9" t="s">
        <v>138</v>
      </c>
      <c r="F13" s="9" t="s">
        <v>138</v>
      </c>
      <c r="G13" s="9" t="s">
        <v>138</v>
      </c>
      <c r="H13" s="9" t="s">
        <v>138</v>
      </c>
      <c r="I13" s="9" t="s">
        <v>138</v>
      </c>
      <c r="J13" s="9" t="s">
        <v>138</v>
      </c>
      <c r="K13" s="9" t="s">
        <v>138</v>
      </c>
      <c r="L13" s="9" t="s">
        <v>138</v>
      </c>
      <c r="M13" s="9" t="s">
        <v>138</v>
      </c>
      <c r="N13" s="9" t="s">
        <v>138</v>
      </c>
      <c r="O13" s="9" t="s">
        <v>138</v>
      </c>
      <c r="P13" s="9" t="s">
        <v>138</v>
      </c>
      <c r="Q13" s="9" t="s">
        <v>138</v>
      </c>
      <c r="R13" s="9" t="s">
        <v>138</v>
      </c>
      <c r="S13" s="9" t="s">
        <v>138</v>
      </c>
      <c r="T13" s="9" t="str">
        <f t="shared" si="0"/>
        <v>RTE Not Applicable</v>
      </c>
      <c r="U13" s="9" t="s">
        <v>138</v>
      </c>
      <c r="V13" s="9" t="s">
        <v>138</v>
      </c>
      <c r="W13" s="9" t="s">
        <v>138</v>
      </c>
      <c r="X13" s="9" t="s">
        <v>138</v>
      </c>
      <c r="Y13" s="9" t="s">
        <v>138</v>
      </c>
      <c r="Z13" s="9" t="s">
        <v>138</v>
      </c>
      <c r="AA13" s="9" t="s">
        <v>138</v>
      </c>
      <c r="AB13" s="9" t="s">
        <v>138</v>
      </c>
      <c r="AC13" s="9" t="s">
        <v>138</v>
      </c>
      <c r="AD13" s="9" t="s">
        <v>138</v>
      </c>
      <c r="AE13" s="9" t="s">
        <v>138</v>
      </c>
      <c r="AF13" s="9" t="s">
        <v>138</v>
      </c>
      <c r="AG13" s="9" t="s">
        <v>138</v>
      </c>
      <c r="AH13" s="9" t="s">
        <v>138</v>
      </c>
      <c r="AI13" s="9" t="s">
        <v>138</v>
      </c>
      <c r="AJ13" s="9" t="s">
        <v>138</v>
      </c>
      <c r="AK13" s="9" t="s">
        <v>138</v>
      </c>
      <c r="AL13" s="13" t="s">
        <v>138</v>
      </c>
      <c r="AM13" s="13" t="s">
        <v>138</v>
      </c>
      <c r="AN13" s="13" t="s">
        <v>138</v>
      </c>
      <c r="AO13" s="9" t="s">
        <v>138</v>
      </c>
      <c r="AP13" s="9" t="s">
        <v>138</v>
      </c>
      <c r="AQ13" s="9" t="s">
        <v>138</v>
      </c>
    </row>
    <row r="14" spans="1:43" s="1" customFormat="1" ht="180">
      <c r="A14" s="15" t="s">
        <v>13</v>
      </c>
      <c r="B14" s="13" t="s">
        <v>276</v>
      </c>
      <c r="C14" s="13" t="s">
        <v>448</v>
      </c>
      <c r="D14" s="13" t="s">
        <v>28</v>
      </c>
      <c r="E14" s="13" t="s">
        <v>28</v>
      </c>
      <c r="F14" s="13" t="s">
        <v>432</v>
      </c>
      <c r="G14" s="13" t="s">
        <v>498</v>
      </c>
      <c r="H14" s="13" t="s">
        <v>28</v>
      </c>
      <c r="I14" s="13" t="s">
        <v>28</v>
      </c>
      <c r="J14" s="13" t="s">
        <v>28</v>
      </c>
      <c r="K14" s="13" t="s">
        <v>102</v>
      </c>
      <c r="L14" s="13" t="s">
        <v>28</v>
      </c>
      <c r="M14" s="13" t="s">
        <v>28</v>
      </c>
      <c r="N14" s="13" t="s">
        <v>281</v>
      </c>
      <c r="O14" s="13" t="s">
        <v>277</v>
      </c>
      <c r="P14" s="13" t="s">
        <v>339</v>
      </c>
      <c r="Q14" s="13" t="s">
        <v>352</v>
      </c>
      <c r="R14" s="13" t="s">
        <v>357</v>
      </c>
      <c r="S14" s="13" t="s">
        <v>505</v>
      </c>
      <c r="T14" s="13" t="str">
        <f t="shared" si="0"/>
        <v>No mention</v>
      </c>
      <c r="U14" s="13" t="s">
        <v>570</v>
      </c>
      <c r="V14" s="13" t="s">
        <v>482</v>
      </c>
      <c r="W14" s="13" t="s">
        <v>90</v>
      </c>
      <c r="X14" s="13" t="s">
        <v>91</v>
      </c>
      <c r="Y14" s="13" t="s">
        <v>142</v>
      </c>
      <c r="Z14" s="13" t="s">
        <v>279</v>
      </c>
      <c r="AA14" s="13" t="s">
        <v>492</v>
      </c>
      <c r="AB14" s="13" t="s">
        <v>28</v>
      </c>
      <c r="AC14" s="13" t="s">
        <v>560</v>
      </c>
      <c r="AD14" s="13" t="s">
        <v>561</v>
      </c>
      <c r="AE14" s="13" t="s">
        <v>28</v>
      </c>
      <c r="AF14" s="13" t="s">
        <v>549</v>
      </c>
      <c r="AG14" s="13" t="s">
        <v>28</v>
      </c>
      <c r="AH14" s="13" t="s">
        <v>433</v>
      </c>
      <c r="AI14" s="13" t="s">
        <v>28</v>
      </c>
      <c r="AJ14" s="13" t="s">
        <v>280</v>
      </c>
      <c r="AK14" s="13" t="s">
        <v>433</v>
      </c>
      <c r="AL14" s="13" t="s">
        <v>432</v>
      </c>
      <c r="AM14" s="13" t="s">
        <v>287</v>
      </c>
      <c r="AN14" s="13" t="s">
        <v>261</v>
      </c>
      <c r="AO14" s="13" t="s">
        <v>468</v>
      </c>
      <c r="AP14" s="13" t="s">
        <v>28</v>
      </c>
      <c r="AQ14" s="13" t="s">
        <v>28</v>
      </c>
    </row>
    <row r="15" spans="1:43" ht="270">
      <c r="A15" s="14" t="s">
        <v>14</v>
      </c>
      <c r="B15" s="13" t="s">
        <v>453</v>
      </c>
      <c r="C15" s="13" t="s">
        <v>450</v>
      </c>
      <c r="D15" s="13" t="s">
        <v>298</v>
      </c>
      <c r="E15" s="13" t="s">
        <v>160</v>
      </c>
      <c r="F15" s="13" t="s">
        <v>306</v>
      </c>
      <c r="G15" s="13" t="s">
        <v>164</v>
      </c>
      <c r="H15" s="13" t="s">
        <v>309</v>
      </c>
      <c r="I15" s="13" t="s">
        <v>310</v>
      </c>
      <c r="J15" s="13" t="s">
        <v>360</v>
      </c>
      <c r="K15" s="13" t="s">
        <v>28</v>
      </c>
      <c r="L15" s="13" t="s">
        <v>111</v>
      </c>
      <c r="M15" s="13" t="s">
        <v>320</v>
      </c>
      <c r="N15" s="13" t="s">
        <v>163</v>
      </c>
      <c r="O15" s="13" t="s">
        <v>340</v>
      </c>
      <c r="P15" s="13" t="s">
        <v>341</v>
      </c>
      <c r="Q15" s="13" t="s">
        <v>353</v>
      </c>
      <c r="R15" s="9" t="s">
        <v>28</v>
      </c>
      <c r="S15" s="13" t="s">
        <v>505</v>
      </c>
      <c r="T15" s="13" t="str">
        <f t="shared" si="0"/>
        <v>a) Neighbourhood limit same as specified for establishment of govt schools.
b) In case the seats remain vacant, school may extend the limit with prior approval from the State Govt.</v>
      </c>
      <c r="U15" s="13" t="s">
        <v>388</v>
      </c>
      <c r="V15" s="9" t="s">
        <v>433</v>
      </c>
      <c r="W15" s="13" t="s">
        <v>90</v>
      </c>
      <c r="X15" s="9" t="s">
        <v>161</v>
      </c>
      <c r="Y15" s="13" t="s">
        <v>142</v>
      </c>
      <c r="Z15" s="9" t="s">
        <v>28</v>
      </c>
      <c r="AA15" s="13" t="s">
        <v>493</v>
      </c>
      <c r="AB15" s="9" t="s">
        <v>28</v>
      </c>
      <c r="AC15" s="13" t="s">
        <v>407</v>
      </c>
      <c r="AD15" s="13" t="s">
        <v>408</v>
      </c>
      <c r="AE15" s="13" t="s">
        <v>28</v>
      </c>
      <c r="AF15" s="9" t="s">
        <v>28</v>
      </c>
      <c r="AG15" s="13" t="s">
        <v>543</v>
      </c>
      <c r="AH15" s="13" t="s">
        <v>162</v>
      </c>
      <c r="AI15" s="13" t="s">
        <v>28</v>
      </c>
      <c r="AJ15" s="13" t="s">
        <v>465</v>
      </c>
      <c r="AK15" s="13" t="s">
        <v>433</v>
      </c>
      <c r="AL15" s="13" t="s">
        <v>432</v>
      </c>
      <c r="AM15" s="13" t="s">
        <v>287</v>
      </c>
      <c r="AN15" s="13" t="s">
        <v>261</v>
      </c>
      <c r="AO15" s="13" t="s">
        <v>464</v>
      </c>
      <c r="AP15" s="13" t="s">
        <v>111</v>
      </c>
      <c r="AQ15" s="13" t="s">
        <v>28</v>
      </c>
    </row>
    <row r="16" spans="1:43" s="5" customFormat="1" ht="270">
      <c r="A16" s="14" t="s">
        <v>15</v>
      </c>
      <c r="B16" s="13" t="s">
        <v>98</v>
      </c>
      <c r="C16" s="25" t="s">
        <v>451</v>
      </c>
      <c r="D16" s="13" t="s">
        <v>296</v>
      </c>
      <c r="E16" s="13" t="s">
        <v>103</v>
      </c>
      <c r="F16" s="13" t="s">
        <v>432</v>
      </c>
      <c r="G16" s="13" t="s">
        <v>28</v>
      </c>
      <c r="H16" s="13" t="s">
        <v>311</v>
      </c>
      <c r="I16" s="13" t="s">
        <v>483</v>
      </c>
      <c r="J16" s="13" t="s">
        <v>380</v>
      </c>
      <c r="K16" s="13" t="s">
        <v>102</v>
      </c>
      <c r="L16" s="13" t="s">
        <v>333</v>
      </c>
      <c r="M16" s="13" t="s">
        <v>327</v>
      </c>
      <c r="N16" s="13" t="s">
        <v>332</v>
      </c>
      <c r="O16" s="9" t="s">
        <v>277</v>
      </c>
      <c r="P16" s="9" t="s">
        <v>334</v>
      </c>
      <c r="Q16" s="13" t="s">
        <v>354</v>
      </c>
      <c r="R16" s="13" t="s">
        <v>28</v>
      </c>
      <c r="S16" s="13" t="s">
        <v>505</v>
      </c>
      <c r="T16" s="13" t="str">
        <f t="shared" si="0"/>
        <v>a) Neighbourhood limit same as specified for establishment of govt schools.</v>
      </c>
      <c r="U16" s="13" t="s">
        <v>570</v>
      </c>
      <c r="V16" s="18" t="s">
        <v>472</v>
      </c>
      <c r="W16" s="19" t="s">
        <v>90</v>
      </c>
      <c r="X16" s="18" t="s">
        <v>99</v>
      </c>
      <c r="Y16" s="18" t="s">
        <v>142</v>
      </c>
      <c r="Z16" s="18" t="s">
        <v>100</v>
      </c>
      <c r="AA16" s="18" t="s">
        <v>249</v>
      </c>
      <c r="AB16" s="18" t="s">
        <v>28</v>
      </c>
      <c r="AC16" s="18" t="s">
        <v>101</v>
      </c>
      <c r="AD16" s="18" t="s">
        <v>409</v>
      </c>
      <c r="AE16" s="18" t="s">
        <v>554</v>
      </c>
      <c r="AF16" s="13" t="s">
        <v>550</v>
      </c>
      <c r="AG16" s="18" t="s">
        <v>494</v>
      </c>
      <c r="AH16" s="13" t="s">
        <v>541</v>
      </c>
      <c r="AI16" s="18" t="s">
        <v>484</v>
      </c>
      <c r="AJ16" s="13" t="s">
        <v>28</v>
      </c>
      <c r="AK16" s="18" t="s">
        <v>433</v>
      </c>
      <c r="AL16" s="13" t="s">
        <v>432</v>
      </c>
      <c r="AM16" s="13" t="s">
        <v>287</v>
      </c>
      <c r="AN16" s="13" t="s">
        <v>261</v>
      </c>
      <c r="AO16" s="13" t="s">
        <v>354</v>
      </c>
      <c r="AP16" s="13" t="s">
        <v>191</v>
      </c>
      <c r="AQ16" s="13" t="s">
        <v>526</v>
      </c>
    </row>
    <row r="17" spans="1:43" ht="210">
      <c r="A17" s="14" t="s">
        <v>39</v>
      </c>
      <c r="B17" s="13" t="s">
        <v>449</v>
      </c>
      <c r="C17" s="13" t="s">
        <v>449</v>
      </c>
      <c r="D17" s="13" t="s">
        <v>297</v>
      </c>
      <c r="E17" s="13" t="s">
        <v>28</v>
      </c>
      <c r="F17" s="13" t="s">
        <v>305</v>
      </c>
      <c r="G17" s="13" t="s">
        <v>28</v>
      </c>
      <c r="H17" s="13" t="s">
        <v>178</v>
      </c>
      <c r="I17" s="13" t="s">
        <v>28</v>
      </c>
      <c r="J17" s="13" t="s">
        <v>381</v>
      </c>
      <c r="K17" s="13" t="s">
        <v>28</v>
      </c>
      <c r="L17" s="9" t="s">
        <v>28</v>
      </c>
      <c r="M17" s="13" t="s">
        <v>28</v>
      </c>
      <c r="N17" s="9" t="s">
        <v>433</v>
      </c>
      <c r="O17" s="13" t="s">
        <v>344</v>
      </c>
      <c r="P17" s="13" t="s">
        <v>177</v>
      </c>
      <c r="Q17" s="13" t="s">
        <v>353</v>
      </c>
      <c r="R17" s="9" t="s">
        <v>28</v>
      </c>
      <c r="S17" s="13" t="s">
        <v>510</v>
      </c>
      <c r="T17" s="13" t="str">
        <f t="shared" si="0"/>
        <v>a) Neighbourhood limit same as specified for establishment of govt schools.
b) In case the seats remain vacant, school may extend the limit to neighbourhood area of the limit.</v>
      </c>
      <c r="U17" s="13" t="s">
        <v>570</v>
      </c>
      <c r="V17" s="13" t="s">
        <v>470</v>
      </c>
      <c r="W17" s="13" t="s">
        <v>90</v>
      </c>
      <c r="X17" s="13" t="s">
        <v>389</v>
      </c>
      <c r="Y17" s="13" t="s">
        <v>28</v>
      </c>
      <c r="Z17" s="13" t="s">
        <v>495</v>
      </c>
      <c r="AA17" s="13" t="s">
        <v>496</v>
      </c>
      <c r="AB17" s="9" t="s">
        <v>28</v>
      </c>
      <c r="AC17" s="13" t="s">
        <v>410</v>
      </c>
      <c r="AD17" s="13" t="s">
        <v>179</v>
      </c>
      <c r="AE17" s="13" t="s">
        <v>180</v>
      </c>
      <c r="AF17" s="13" t="s">
        <v>551</v>
      </c>
      <c r="AG17" s="13" t="s">
        <v>28</v>
      </c>
      <c r="AH17" s="9" t="s">
        <v>433</v>
      </c>
      <c r="AI17" s="13" t="s">
        <v>137</v>
      </c>
      <c r="AJ17" s="13" t="s">
        <v>465</v>
      </c>
      <c r="AK17" s="13" t="s">
        <v>433</v>
      </c>
      <c r="AL17" s="13" t="s">
        <v>432</v>
      </c>
      <c r="AM17" s="13" t="s">
        <v>287</v>
      </c>
      <c r="AN17" s="13" t="s">
        <v>261</v>
      </c>
      <c r="AO17" s="13" t="s">
        <v>464</v>
      </c>
      <c r="AP17" s="9" t="s">
        <v>28</v>
      </c>
      <c r="AQ17" s="13" t="s">
        <v>28</v>
      </c>
    </row>
    <row r="18" spans="1:43" ht="240">
      <c r="A18" s="14" t="s">
        <v>16</v>
      </c>
      <c r="B18" s="13" t="s">
        <v>192</v>
      </c>
      <c r="C18" s="13" t="s">
        <v>485</v>
      </c>
      <c r="D18" s="13" t="s">
        <v>80</v>
      </c>
      <c r="E18" s="13" t="s">
        <v>28</v>
      </c>
      <c r="F18" s="13" t="s">
        <v>258</v>
      </c>
      <c r="G18" s="13" t="s">
        <v>259</v>
      </c>
      <c r="H18" s="13" t="s">
        <v>312</v>
      </c>
      <c r="I18" s="13" t="s">
        <v>170</v>
      </c>
      <c r="J18" s="13" t="s">
        <v>382</v>
      </c>
      <c r="K18" s="13" t="s">
        <v>102</v>
      </c>
      <c r="L18" s="13" t="s">
        <v>169</v>
      </c>
      <c r="M18" s="13" t="s">
        <v>322</v>
      </c>
      <c r="N18" s="80" t="s">
        <v>459</v>
      </c>
      <c r="O18" s="13" t="s">
        <v>342</v>
      </c>
      <c r="P18" s="13" t="s">
        <v>343</v>
      </c>
      <c r="Q18" s="13" t="s">
        <v>353</v>
      </c>
      <c r="R18" s="13" t="s">
        <v>248</v>
      </c>
      <c r="S18" s="13" t="s">
        <v>509</v>
      </c>
      <c r="T18" s="13" t="str">
        <f t="shared" si="0"/>
        <v>a) Neighbourhood limit same as specified for establishment of govt schools.
b) In case the seats remain vacant, school shall extend the limit with prior approval from the Govt.</v>
      </c>
      <c r="U18" s="13" t="s">
        <v>570</v>
      </c>
      <c r="V18" s="9" t="s">
        <v>433</v>
      </c>
      <c r="W18" s="13" t="s">
        <v>90</v>
      </c>
      <c r="X18" s="9" t="s">
        <v>28</v>
      </c>
      <c r="Y18" s="13" t="s">
        <v>142</v>
      </c>
      <c r="Z18" s="13" t="s">
        <v>166</v>
      </c>
      <c r="AA18" s="13" t="s">
        <v>497</v>
      </c>
      <c r="AB18" s="13" t="s">
        <v>165</v>
      </c>
      <c r="AC18" s="13" t="s">
        <v>559</v>
      </c>
      <c r="AD18" s="13" t="s">
        <v>167</v>
      </c>
      <c r="AE18" s="13" t="s">
        <v>28</v>
      </c>
      <c r="AF18" s="13" t="s">
        <v>551</v>
      </c>
      <c r="AG18" s="13" t="s">
        <v>28</v>
      </c>
      <c r="AH18" s="9" t="s">
        <v>433</v>
      </c>
      <c r="AI18" s="13" t="s">
        <v>411</v>
      </c>
      <c r="AJ18" s="13" t="s">
        <v>168</v>
      </c>
      <c r="AK18" s="13" t="s">
        <v>433</v>
      </c>
      <c r="AL18" s="13" t="s">
        <v>432</v>
      </c>
      <c r="AM18" s="13" t="s">
        <v>287</v>
      </c>
      <c r="AN18" s="13" t="s">
        <v>239</v>
      </c>
      <c r="AO18" s="13" t="s">
        <v>464</v>
      </c>
      <c r="AP18" s="13" t="s">
        <v>111</v>
      </c>
      <c r="AQ18" s="13" t="s">
        <v>28</v>
      </c>
    </row>
    <row r="19" spans="1:43" s="5" customFormat="1" ht="180">
      <c r="A19" s="14" t="s">
        <v>17</v>
      </c>
      <c r="B19" s="13" t="s">
        <v>454</v>
      </c>
      <c r="C19" s="13" t="s">
        <v>194</v>
      </c>
      <c r="D19" s="13" t="s">
        <v>28</v>
      </c>
      <c r="E19" s="17" t="s">
        <v>74</v>
      </c>
      <c r="F19" s="13" t="s">
        <v>432</v>
      </c>
      <c r="G19" s="13" t="s">
        <v>28</v>
      </c>
      <c r="H19" s="13" t="s">
        <v>313</v>
      </c>
      <c r="I19" s="13" t="s">
        <v>446</v>
      </c>
      <c r="J19" s="13" t="s">
        <v>360</v>
      </c>
      <c r="K19" s="17" t="s">
        <v>28</v>
      </c>
      <c r="L19" s="17" t="s">
        <v>111</v>
      </c>
      <c r="M19" s="17" t="s">
        <v>135</v>
      </c>
      <c r="N19" s="13" t="s">
        <v>433</v>
      </c>
      <c r="O19" s="9" t="s">
        <v>277</v>
      </c>
      <c r="P19" s="9" t="s">
        <v>334</v>
      </c>
      <c r="Q19" s="13" t="s">
        <v>355</v>
      </c>
      <c r="R19" s="9" t="s">
        <v>28</v>
      </c>
      <c r="S19" s="13" t="s">
        <v>508</v>
      </c>
      <c r="T19" s="13" t="str">
        <f t="shared" si="0"/>
        <v>a) Neighbourhood limit same as specified for establishment of govt schools.
b) In case the seats remain vacant, school may extend the limit with prior approval from the State Govt.</v>
      </c>
      <c r="U19" s="13" t="s">
        <v>570</v>
      </c>
      <c r="V19" s="18" t="s">
        <v>433</v>
      </c>
      <c r="W19" s="18" t="s">
        <v>90</v>
      </c>
      <c r="X19" s="18" t="s">
        <v>28</v>
      </c>
      <c r="Y19" s="18" t="s">
        <v>142</v>
      </c>
      <c r="Z19" s="18" t="s">
        <v>28</v>
      </c>
      <c r="AA19" s="59" t="s">
        <v>249</v>
      </c>
      <c r="AB19" s="18" t="s">
        <v>136</v>
      </c>
      <c r="AC19" s="18" t="s">
        <v>558</v>
      </c>
      <c r="AD19" s="18" t="s">
        <v>412</v>
      </c>
      <c r="AE19" s="18" t="s">
        <v>28</v>
      </c>
      <c r="AF19" s="13" t="s">
        <v>398</v>
      </c>
      <c r="AG19" s="18" t="s">
        <v>28</v>
      </c>
      <c r="AH19" s="18" t="s">
        <v>433</v>
      </c>
      <c r="AI19" s="18" t="s">
        <v>137</v>
      </c>
      <c r="AJ19" s="13" t="s">
        <v>469</v>
      </c>
      <c r="AK19" s="18" t="s">
        <v>433</v>
      </c>
      <c r="AL19" s="13" t="s">
        <v>432</v>
      </c>
      <c r="AM19" s="13" t="s">
        <v>287</v>
      </c>
      <c r="AN19" s="13" t="s">
        <v>528</v>
      </c>
      <c r="AO19" s="13" t="s">
        <v>439</v>
      </c>
      <c r="AP19" s="17" t="s">
        <v>111</v>
      </c>
      <c r="AQ19" s="9" t="s">
        <v>28</v>
      </c>
    </row>
    <row r="20" spans="1:43" s="5" customFormat="1" ht="180">
      <c r="A20" s="14" t="s">
        <v>18</v>
      </c>
      <c r="B20" s="13" t="s">
        <v>449</v>
      </c>
      <c r="C20" s="13" t="s">
        <v>449</v>
      </c>
      <c r="D20" s="13" t="s">
        <v>28</v>
      </c>
      <c r="E20" s="13" t="s">
        <v>28</v>
      </c>
      <c r="F20" s="13" t="s">
        <v>432</v>
      </c>
      <c r="G20" s="13" t="s">
        <v>28</v>
      </c>
      <c r="H20" s="13" t="s">
        <v>28</v>
      </c>
      <c r="I20" s="13" t="s">
        <v>28</v>
      </c>
      <c r="J20" s="13" t="s">
        <v>360</v>
      </c>
      <c r="K20" s="13" t="s">
        <v>28</v>
      </c>
      <c r="L20" s="17" t="s">
        <v>111</v>
      </c>
      <c r="M20" s="13" t="s">
        <v>320</v>
      </c>
      <c r="N20" s="13" t="s">
        <v>433</v>
      </c>
      <c r="O20" s="9" t="s">
        <v>277</v>
      </c>
      <c r="P20" s="9" t="s">
        <v>334</v>
      </c>
      <c r="Q20" s="13" t="s">
        <v>110</v>
      </c>
      <c r="R20" s="9" t="s">
        <v>28</v>
      </c>
      <c r="S20" s="13" t="s">
        <v>505</v>
      </c>
      <c r="T20" s="13" t="str">
        <f t="shared" si="0"/>
        <v>a) Neighbourhood limit same as specified for establishment of govt schools.
b) In case the seats remain vacant, school may extend the limit with prior approval from the State Govt.</v>
      </c>
      <c r="U20" s="18" t="s">
        <v>570</v>
      </c>
      <c r="V20" s="18" t="s">
        <v>433</v>
      </c>
      <c r="W20" s="19" t="s">
        <v>90</v>
      </c>
      <c r="X20" s="19" t="s">
        <v>28</v>
      </c>
      <c r="Y20" s="18" t="s">
        <v>28</v>
      </c>
      <c r="Z20" s="18" t="s">
        <v>28</v>
      </c>
      <c r="AA20" s="18" t="s">
        <v>249</v>
      </c>
      <c r="AB20" s="18" t="s">
        <v>413</v>
      </c>
      <c r="AC20" s="18" t="s">
        <v>414</v>
      </c>
      <c r="AD20" s="18" t="s">
        <v>397</v>
      </c>
      <c r="AE20" s="18" t="s">
        <v>28</v>
      </c>
      <c r="AF20" s="13" t="s">
        <v>398</v>
      </c>
      <c r="AG20" s="18" t="s">
        <v>28</v>
      </c>
      <c r="AH20" s="18" t="s">
        <v>433</v>
      </c>
      <c r="AI20" s="18" t="s">
        <v>134</v>
      </c>
      <c r="AJ20" s="13" t="s">
        <v>534</v>
      </c>
      <c r="AK20" s="18" t="s">
        <v>433</v>
      </c>
      <c r="AL20" s="13" t="s">
        <v>531</v>
      </c>
      <c r="AM20" s="13" t="s">
        <v>530</v>
      </c>
      <c r="AN20" s="13" t="s">
        <v>261</v>
      </c>
      <c r="AO20" s="13" t="s">
        <v>440</v>
      </c>
      <c r="AP20" s="17" t="s">
        <v>111</v>
      </c>
      <c r="AQ20" s="16" t="s">
        <v>28</v>
      </c>
    </row>
    <row r="21" spans="1:43" ht="180">
      <c r="A21" s="14" t="s">
        <v>19</v>
      </c>
      <c r="B21" s="13" t="s">
        <v>292</v>
      </c>
      <c r="C21" s="13" t="s">
        <v>292</v>
      </c>
      <c r="D21" s="13" t="s">
        <v>28</v>
      </c>
      <c r="E21" s="13" t="s">
        <v>28</v>
      </c>
      <c r="F21" s="13" t="s">
        <v>432</v>
      </c>
      <c r="G21" s="13" t="s">
        <v>28</v>
      </c>
      <c r="H21" s="13" t="s">
        <v>139</v>
      </c>
      <c r="I21" s="13" t="s">
        <v>121</v>
      </c>
      <c r="J21" s="13" t="s">
        <v>360</v>
      </c>
      <c r="K21" s="13" t="s">
        <v>28</v>
      </c>
      <c r="L21" s="13" t="s">
        <v>28</v>
      </c>
      <c r="M21" s="13" t="s">
        <v>28</v>
      </c>
      <c r="N21" s="13" t="s">
        <v>433</v>
      </c>
      <c r="O21" s="9" t="s">
        <v>277</v>
      </c>
      <c r="P21" s="9" t="s">
        <v>334</v>
      </c>
      <c r="Q21" s="13" t="s">
        <v>356</v>
      </c>
      <c r="R21" s="13" t="s">
        <v>28</v>
      </c>
      <c r="S21" s="13" t="s">
        <v>507</v>
      </c>
      <c r="T21" s="13" t="str">
        <f t="shared" si="0"/>
        <v>a) Neighbourhood limit same as specified for establishment of govt schools.
b) In case the seats remain vacant, school may extend the limit with prior approval from the State Govt.</v>
      </c>
      <c r="U21" s="13" t="s">
        <v>570</v>
      </c>
      <c r="V21" s="97" t="s">
        <v>433</v>
      </c>
      <c r="W21" s="19" t="s">
        <v>90</v>
      </c>
      <c r="X21" s="18" t="s">
        <v>28</v>
      </c>
      <c r="Y21" s="19" t="s">
        <v>28</v>
      </c>
      <c r="Z21" s="19" t="s">
        <v>28</v>
      </c>
      <c r="AA21" s="18" t="s">
        <v>249</v>
      </c>
      <c r="AB21" s="18" t="s">
        <v>415</v>
      </c>
      <c r="AC21" s="18" t="s">
        <v>406</v>
      </c>
      <c r="AD21" s="19" t="s">
        <v>97</v>
      </c>
      <c r="AE21" s="19" t="s">
        <v>28</v>
      </c>
      <c r="AF21" s="13" t="s">
        <v>398</v>
      </c>
      <c r="AG21" s="18" t="s">
        <v>28</v>
      </c>
      <c r="AH21" s="20" t="s">
        <v>433</v>
      </c>
      <c r="AI21" s="18" t="s">
        <v>137</v>
      </c>
      <c r="AJ21" s="13" t="s">
        <v>534</v>
      </c>
      <c r="AK21" s="18" t="s">
        <v>433</v>
      </c>
      <c r="AL21" s="13" t="s">
        <v>432</v>
      </c>
      <c r="AM21" s="13" t="s">
        <v>287</v>
      </c>
      <c r="AN21" s="13" t="s">
        <v>261</v>
      </c>
      <c r="AO21" s="13" t="s">
        <v>356</v>
      </c>
      <c r="AP21" s="17" t="s">
        <v>28</v>
      </c>
      <c r="AQ21" s="16" t="s">
        <v>28</v>
      </c>
    </row>
    <row r="22" spans="1:43" ht="225">
      <c r="A22" s="14" t="s">
        <v>20</v>
      </c>
      <c r="B22" s="13" t="s">
        <v>455</v>
      </c>
      <c r="C22" s="13" t="s">
        <v>461</v>
      </c>
      <c r="D22" s="9" t="s">
        <v>28</v>
      </c>
      <c r="E22" s="13" t="s">
        <v>74</v>
      </c>
      <c r="F22" s="9" t="s">
        <v>432</v>
      </c>
      <c r="G22" s="9" t="s">
        <v>28</v>
      </c>
      <c r="H22" s="13" t="s">
        <v>314</v>
      </c>
      <c r="I22" s="13" t="s">
        <v>444</v>
      </c>
      <c r="J22" s="13" t="s">
        <v>360</v>
      </c>
      <c r="K22" s="9" t="s">
        <v>28</v>
      </c>
      <c r="L22" s="13" t="s">
        <v>111</v>
      </c>
      <c r="M22" s="13" t="s">
        <v>322</v>
      </c>
      <c r="N22" s="13" t="s">
        <v>269</v>
      </c>
      <c r="O22" s="9" t="s">
        <v>28</v>
      </c>
      <c r="P22" s="9" t="s">
        <v>28</v>
      </c>
      <c r="Q22" s="13" t="s">
        <v>441</v>
      </c>
      <c r="R22" s="9" t="s">
        <v>28</v>
      </c>
      <c r="S22" s="13" t="s">
        <v>506</v>
      </c>
      <c r="T22" s="13" t="str">
        <f t="shared" si="0"/>
        <v>a) Neighbourhood limit same as specified for establishment of govt schools.
b) In case the seats remain vacant, school may extend the limit with prior approval from the State Govt.</v>
      </c>
      <c r="U22" s="13" t="s">
        <v>570</v>
      </c>
      <c r="V22" s="9" t="s">
        <v>433</v>
      </c>
      <c r="W22" s="13" t="s">
        <v>499</v>
      </c>
      <c r="X22" s="9" t="s">
        <v>552</v>
      </c>
      <c r="Y22" s="9" t="s">
        <v>552</v>
      </c>
      <c r="Z22" s="9" t="s">
        <v>552</v>
      </c>
      <c r="AA22" s="9" t="s">
        <v>552</v>
      </c>
      <c r="AB22" s="9" t="s">
        <v>552</v>
      </c>
      <c r="AC22" s="9" t="s">
        <v>552</v>
      </c>
      <c r="AD22" s="9" t="s">
        <v>552</v>
      </c>
      <c r="AE22" s="9" t="s">
        <v>552</v>
      </c>
      <c r="AF22" s="9" t="s">
        <v>552</v>
      </c>
      <c r="AG22" s="13" t="s">
        <v>270</v>
      </c>
      <c r="AH22" s="9" t="s">
        <v>433</v>
      </c>
      <c r="AI22" s="9" t="s">
        <v>28</v>
      </c>
      <c r="AJ22" s="13" t="s">
        <v>268</v>
      </c>
      <c r="AK22" s="9" t="s">
        <v>433</v>
      </c>
      <c r="AL22" s="9" t="s">
        <v>432</v>
      </c>
      <c r="AM22" s="13" t="s">
        <v>287</v>
      </c>
      <c r="AN22" s="13" t="s">
        <v>261</v>
      </c>
      <c r="AO22" s="13" t="s">
        <v>524</v>
      </c>
      <c r="AP22" s="13" t="s">
        <v>111</v>
      </c>
      <c r="AQ22" s="9" t="s">
        <v>28</v>
      </c>
    </row>
    <row r="23" spans="1:43" ht="180">
      <c r="A23" s="14" t="s">
        <v>21</v>
      </c>
      <c r="B23" s="13" t="s">
        <v>449</v>
      </c>
      <c r="C23" s="13" t="s">
        <v>449</v>
      </c>
      <c r="D23" s="13" t="s">
        <v>28</v>
      </c>
      <c r="E23" s="13" t="s">
        <v>28</v>
      </c>
      <c r="F23" s="13" t="s">
        <v>432</v>
      </c>
      <c r="G23" s="13" t="s">
        <v>28</v>
      </c>
      <c r="H23" s="13" t="s">
        <v>28</v>
      </c>
      <c r="I23" s="13" t="s">
        <v>28</v>
      </c>
      <c r="J23" s="13" t="s">
        <v>383</v>
      </c>
      <c r="K23" s="13" t="s">
        <v>28</v>
      </c>
      <c r="L23" s="13" t="s">
        <v>111</v>
      </c>
      <c r="M23" s="13" t="s">
        <v>28</v>
      </c>
      <c r="N23" s="13" t="s">
        <v>433</v>
      </c>
      <c r="O23" s="9" t="s">
        <v>277</v>
      </c>
      <c r="P23" s="9" t="s">
        <v>334</v>
      </c>
      <c r="Q23" s="13" t="s">
        <v>468</v>
      </c>
      <c r="R23" s="9" t="s">
        <v>28</v>
      </c>
      <c r="S23" s="13" t="s">
        <v>505</v>
      </c>
      <c r="T23" s="13" t="str">
        <f t="shared" si="0"/>
        <v>a) Neighbourhood limit same as specified for establishment of govt schools.
b) In case the seats remain vacant, school may extend the limit with prior approval from the Govt.</v>
      </c>
      <c r="U23" s="13" t="s">
        <v>570</v>
      </c>
      <c r="V23" s="13" t="s">
        <v>433</v>
      </c>
      <c r="W23" s="9" t="s">
        <v>90</v>
      </c>
      <c r="X23" s="9" t="s">
        <v>112</v>
      </c>
      <c r="Y23" s="9" t="s">
        <v>28</v>
      </c>
      <c r="Z23" s="9" t="s">
        <v>28</v>
      </c>
      <c r="AA23" s="9" t="s">
        <v>249</v>
      </c>
      <c r="AB23" s="13" t="s">
        <v>564</v>
      </c>
      <c r="AC23" s="13" t="s">
        <v>396</v>
      </c>
      <c r="AD23" s="13" t="s">
        <v>397</v>
      </c>
      <c r="AE23" s="9" t="s">
        <v>28</v>
      </c>
      <c r="AF23" s="13" t="s">
        <v>398</v>
      </c>
      <c r="AG23" s="13" t="s">
        <v>28</v>
      </c>
      <c r="AH23" s="13" t="s">
        <v>433</v>
      </c>
      <c r="AI23" s="13" t="s">
        <v>28</v>
      </c>
      <c r="AJ23" s="13" t="s">
        <v>467</v>
      </c>
      <c r="AK23" s="9" t="s">
        <v>433</v>
      </c>
      <c r="AL23" s="13" t="s">
        <v>432</v>
      </c>
      <c r="AM23" s="13" t="s">
        <v>287</v>
      </c>
      <c r="AN23" s="13" t="s">
        <v>261</v>
      </c>
      <c r="AO23" s="13" t="s">
        <v>468</v>
      </c>
      <c r="AP23" s="13" t="s">
        <v>111</v>
      </c>
      <c r="AQ23" s="9" t="s">
        <v>28</v>
      </c>
    </row>
    <row r="24" spans="1:43" ht="285">
      <c r="A24" s="14" t="s">
        <v>22</v>
      </c>
      <c r="B24" s="13" t="s">
        <v>449</v>
      </c>
      <c r="C24" s="13" t="s">
        <v>449</v>
      </c>
      <c r="D24" s="13" t="s">
        <v>80</v>
      </c>
      <c r="E24" s="13" t="s">
        <v>81</v>
      </c>
      <c r="F24" s="13" t="s">
        <v>432</v>
      </c>
      <c r="G24" s="13" t="s">
        <v>28</v>
      </c>
      <c r="H24" s="13" t="s">
        <v>82</v>
      </c>
      <c r="I24" s="25" t="s">
        <v>384</v>
      </c>
      <c r="J24" s="13" t="s">
        <v>360</v>
      </c>
      <c r="K24" s="13" t="s">
        <v>28</v>
      </c>
      <c r="L24" s="13" t="s">
        <v>28</v>
      </c>
      <c r="M24" s="13" t="s">
        <v>283</v>
      </c>
      <c r="N24" s="13" t="s">
        <v>83</v>
      </c>
      <c r="O24" s="9" t="s">
        <v>277</v>
      </c>
      <c r="P24" s="9" t="s">
        <v>334</v>
      </c>
      <c r="Q24" s="13" t="s">
        <v>110</v>
      </c>
      <c r="R24" s="9" t="s">
        <v>28</v>
      </c>
      <c r="S24" s="13" t="s">
        <v>358</v>
      </c>
      <c r="T24" s="13" t="str">
        <f t="shared" si="0"/>
        <v>a) Neighbourhood limit same as specified for establishment of govt schools.
b) In case the seats remain vacant, school may extend the limit with prior approval from the State Govt.</v>
      </c>
      <c r="U24" s="13" t="s">
        <v>570</v>
      </c>
      <c r="V24" s="13" t="s">
        <v>433</v>
      </c>
      <c r="W24" s="13" t="s">
        <v>84</v>
      </c>
      <c r="X24" s="13" t="s">
        <v>423</v>
      </c>
      <c r="Y24" s="13" t="s">
        <v>86</v>
      </c>
      <c r="Z24" s="13" t="s">
        <v>28</v>
      </c>
      <c r="AA24" s="13" t="s">
        <v>85</v>
      </c>
      <c r="AB24" s="13" t="s">
        <v>500</v>
      </c>
      <c r="AC24" s="13" t="s">
        <v>87</v>
      </c>
      <c r="AD24" s="31" t="s">
        <v>556</v>
      </c>
      <c r="AE24" s="13" t="s">
        <v>28</v>
      </c>
      <c r="AF24" s="31" t="s">
        <v>424</v>
      </c>
      <c r="AG24" s="13" t="s">
        <v>28</v>
      </c>
      <c r="AH24" s="13" t="s">
        <v>489</v>
      </c>
      <c r="AI24" s="13" t="s">
        <v>28</v>
      </c>
      <c r="AJ24" s="13" t="s">
        <v>28</v>
      </c>
      <c r="AK24" s="13" t="s">
        <v>433</v>
      </c>
      <c r="AL24" s="13" t="s">
        <v>432</v>
      </c>
      <c r="AM24" s="13" t="s">
        <v>287</v>
      </c>
      <c r="AN24" s="13" t="s">
        <v>240</v>
      </c>
      <c r="AO24" s="13" t="s">
        <v>88</v>
      </c>
      <c r="AP24" s="13" t="s">
        <v>110</v>
      </c>
      <c r="AQ24" s="9" t="s">
        <v>28</v>
      </c>
    </row>
    <row r="25" spans="1:43" ht="255">
      <c r="A25" s="14" t="s">
        <v>23</v>
      </c>
      <c r="B25" s="13" t="s">
        <v>456</v>
      </c>
      <c r="C25" s="13" t="s">
        <v>293</v>
      </c>
      <c r="D25" s="13" t="s">
        <v>28</v>
      </c>
      <c r="E25" s="13" t="s">
        <v>120</v>
      </c>
      <c r="F25" s="25" t="s">
        <v>304</v>
      </c>
      <c r="G25" s="13" t="s">
        <v>28</v>
      </c>
      <c r="H25" s="13" t="s">
        <v>315</v>
      </c>
      <c r="I25" s="13" t="s">
        <v>121</v>
      </c>
      <c r="J25" s="13" t="s">
        <v>385</v>
      </c>
      <c r="K25" s="13" t="s">
        <v>102</v>
      </c>
      <c r="L25" s="13" t="s">
        <v>111</v>
      </c>
      <c r="M25" s="13" t="s">
        <v>28</v>
      </c>
      <c r="N25" s="13" t="s">
        <v>433</v>
      </c>
      <c r="O25" s="9" t="s">
        <v>277</v>
      </c>
      <c r="P25" s="9" t="s">
        <v>339</v>
      </c>
      <c r="Q25" s="13" t="s">
        <v>110</v>
      </c>
      <c r="R25" s="9" t="s">
        <v>28</v>
      </c>
      <c r="S25" s="13" t="s">
        <v>501</v>
      </c>
      <c r="T25" s="13" t="str">
        <f t="shared" si="0"/>
        <v>a) Geographical Limits of concerned Gram Panchayat/Nagar Palika/Nagar Parishad/Nagar Nigam.
b) If number of applications exceeds the number of seats, preference to be give to children residing in the same village/municipal ward.</v>
      </c>
      <c r="U25" s="13" t="s">
        <v>122</v>
      </c>
      <c r="V25" s="13" t="s">
        <v>433</v>
      </c>
      <c r="W25" s="13" t="s">
        <v>116</v>
      </c>
      <c r="X25" s="13" t="s">
        <v>390</v>
      </c>
      <c r="Y25" s="13" t="s">
        <v>117</v>
      </c>
      <c r="Z25" s="13" t="s">
        <v>118</v>
      </c>
      <c r="AA25" s="13" t="s">
        <v>568</v>
      </c>
      <c r="AB25" s="13" t="s">
        <v>565</v>
      </c>
      <c r="AC25" s="13" t="s">
        <v>119</v>
      </c>
      <c r="AD25" s="13" t="s">
        <v>416</v>
      </c>
      <c r="AE25" s="13" t="s">
        <v>28</v>
      </c>
      <c r="AF25" s="13" t="s">
        <v>417</v>
      </c>
      <c r="AG25" s="13" t="s">
        <v>542</v>
      </c>
      <c r="AH25" s="13" t="s">
        <v>433</v>
      </c>
      <c r="AI25" s="13" t="s">
        <v>28</v>
      </c>
      <c r="AJ25" s="13" t="s">
        <v>465</v>
      </c>
      <c r="AK25" s="13" t="s">
        <v>433</v>
      </c>
      <c r="AL25" s="13" t="s">
        <v>432</v>
      </c>
      <c r="AM25" s="13" t="s">
        <v>287</v>
      </c>
      <c r="AN25" s="13" t="s">
        <v>241</v>
      </c>
      <c r="AO25" s="13" t="s">
        <v>464</v>
      </c>
      <c r="AP25" s="13" t="s">
        <v>111</v>
      </c>
      <c r="AQ25" s="9" t="s">
        <v>28</v>
      </c>
    </row>
    <row r="26" spans="1:43" ht="180">
      <c r="A26" s="14" t="s">
        <v>24</v>
      </c>
      <c r="B26" s="13" t="s">
        <v>449</v>
      </c>
      <c r="C26" s="13" t="s">
        <v>449</v>
      </c>
      <c r="D26" s="13" t="s">
        <v>28</v>
      </c>
      <c r="E26" s="13" t="s">
        <v>28</v>
      </c>
      <c r="F26" s="13" t="s">
        <v>432</v>
      </c>
      <c r="G26" s="13" t="s">
        <v>28</v>
      </c>
      <c r="H26" s="13" t="s">
        <v>28</v>
      </c>
      <c r="I26" s="13" t="s">
        <v>28</v>
      </c>
      <c r="J26" s="13" t="s">
        <v>360</v>
      </c>
      <c r="K26" s="13" t="s">
        <v>28</v>
      </c>
      <c r="L26" s="13" t="s">
        <v>111</v>
      </c>
      <c r="M26" s="13" t="s">
        <v>322</v>
      </c>
      <c r="N26" s="13" t="s">
        <v>433</v>
      </c>
      <c r="O26" s="9" t="s">
        <v>277</v>
      </c>
      <c r="P26" s="9" t="s">
        <v>334</v>
      </c>
      <c r="Q26" s="13" t="s">
        <v>110</v>
      </c>
      <c r="R26" s="13" t="s">
        <v>28</v>
      </c>
      <c r="S26" s="13" t="s">
        <v>502</v>
      </c>
      <c r="T26" s="13" t="str">
        <f t="shared" si="0"/>
        <v>a) Neighbourhood limit same as specified for establishment of govt schools.
b) In case the seats remain vacant, school may extend the limit with prior approval from the State Govt.</v>
      </c>
      <c r="U26" s="13" t="s">
        <v>570</v>
      </c>
      <c r="V26" s="13" t="s">
        <v>433</v>
      </c>
      <c r="W26" s="9" t="s">
        <v>90</v>
      </c>
      <c r="X26" s="13" t="s">
        <v>28</v>
      </c>
      <c r="Y26" s="13" t="s">
        <v>28</v>
      </c>
      <c r="Z26" s="13" t="s">
        <v>28</v>
      </c>
      <c r="AA26" s="9" t="s">
        <v>249</v>
      </c>
      <c r="AB26" s="13" t="s">
        <v>566</v>
      </c>
      <c r="AC26" s="13" t="s">
        <v>396</v>
      </c>
      <c r="AD26" s="13" t="s">
        <v>397</v>
      </c>
      <c r="AE26" s="13" t="s">
        <v>28</v>
      </c>
      <c r="AF26" s="13" t="s">
        <v>109</v>
      </c>
      <c r="AG26" s="13" t="s">
        <v>392</v>
      </c>
      <c r="AH26" s="13" t="s">
        <v>433</v>
      </c>
      <c r="AI26" s="13" t="s">
        <v>28</v>
      </c>
      <c r="AJ26" s="13" t="s">
        <v>535</v>
      </c>
      <c r="AK26" s="13" t="s">
        <v>433</v>
      </c>
      <c r="AL26" s="13" t="s">
        <v>432</v>
      </c>
      <c r="AM26" s="13" t="s">
        <v>287</v>
      </c>
      <c r="AN26" s="13" t="s">
        <v>242</v>
      </c>
      <c r="AO26" s="13" t="s">
        <v>464</v>
      </c>
      <c r="AP26" s="13" t="s">
        <v>111</v>
      </c>
      <c r="AQ26" s="9" t="s">
        <v>28</v>
      </c>
    </row>
    <row r="27" spans="1:43" ht="180">
      <c r="A27" s="14" t="s">
        <v>35</v>
      </c>
      <c r="B27" s="13" t="s">
        <v>457</v>
      </c>
      <c r="C27" s="13" t="s">
        <v>462</v>
      </c>
      <c r="D27" s="9" t="s">
        <v>28</v>
      </c>
      <c r="E27" s="13" t="s">
        <v>28</v>
      </c>
      <c r="F27" s="13" t="s">
        <v>303</v>
      </c>
      <c r="G27" s="13" t="s">
        <v>28</v>
      </c>
      <c r="H27" s="13" t="s">
        <v>316</v>
      </c>
      <c r="I27" s="13" t="s">
        <v>183</v>
      </c>
      <c r="J27" s="13" t="s">
        <v>360</v>
      </c>
      <c r="K27" s="13" t="s">
        <v>28</v>
      </c>
      <c r="L27" s="13" t="s">
        <v>169</v>
      </c>
      <c r="M27" s="13" t="s">
        <v>322</v>
      </c>
      <c r="N27" s="9" t="s">
        <v>433</v>
      </c>
      <c r="O27" s="13" t="s">
        <v>277</v>
      </c>
      <c r="P27" s="9" t="s">
        <v>334</v>
      </c>
      <c r="Q27" s="13" t="s">
        <v>351</v>
      </c>
      <c r="R27" s="9" t="s">
        <v>28</v>
      </c>
      <c r="S27" s="13" t="s">
        <v>514</v>
      </c>
      <c r="T27" s="13" t="str">
        <f t="shared" si="0"/>
        <v>a) Neighbourhood limit same as specified for establishment of govt schools.
b) In case the seats remain vacant, school may extend the limit with prior approval from the State Govt.</v>
      </c>
      <c r="U27" s="13" t="s">
        <v>570</v>
      </c>
      <c r="V27" s="9" t="s">
        <v>433</v>
      </c>
      <c r="W27" s="13" t="s">
        <v>90</v>
      </c>
      <c r="X27" s="13" t="s">
        <v>184</v>
      </c>
      <c r="Y27" s="56">
        <v>0.5</v>
      </c>
      <c r="Z27" s="13" t="s">
        <v>115</v>
      </c>
      <c r="AA27" s="13" t="s">
        <v>249</v>
      </c>
      <c r="AB27" s="13" t="s">
        <v>490</v>
      </c>
      <c r="AC27" s="13" t="s">
        <v>396</v>
      </c>
      <c r="AD27" s="13" t="s">
        <v>397</v>
      </c>
      <c r="AE27" s="13" t="s">
        <v>185</v>
      </c>
      <c r="AF27" s="13" t="s">
        <v>398</v>
      </c>
      <c r="AG27" s="13" t="s">
        <v>28</v>
      </c>
      <c r="AH27" s="9" t="s">
        <v>433</v>
      </c>
      <c r="AI27" s="13" t="s">
        <v>537</v>
      </c>
      <c r="AJ27" s="13" t="s">
        <v>182</v>
      </c>
      <c r="AK27" s="13" t="s">
        <v>433</v>
      </c>
      <c r="AL27" s="13" t="s">
        <v>432</v>
      </c>
      <c r="AM27" s="13" t="s">
        <v>287</v>
      </c>
      <c r="AN27" s="13" t="s">
        <v>529</v>
      </c>
      <c r="AO27" s="13" t="s">
        <v>464</v>
      </c>
      <c r="AP27" s="13" t="s">
        <v>111</v>
      </c>
      <c r="AQ27" s="13" t="s">
        <v>28</v>
      </c>
    </row>
    <row r="28" spans="1:43" ht="165">
      <c r="A28" s="14" t="s">
        <v>25</v>
      </c>
      <c r="B28" s="13" t="s">
        <v>294</v>
      </c>
      <c r="C28" s="13" t="s">
        <v>193</v>
      </c>
      <c r="D28" s="9" t="s">
        <v>28</v>
      </c>
      <c r="E28" s="9" t="s">
        <v>28</v>
      </c>
      <c r="F28" s="9" t="s">
        <v>432</v>
      </c>
      <c r="G28" s="13" t="s">
        <v>28</v>
      </c>
      <c r="H28" s="13" t="s">
        <v>28</v>
      </c>
      <c r="I28" s="13" t="s">
        <v>28</v>
      </c>
      <c r="J28" s="13" t="s">
        <v>386</v>
      </c>
      <c r="K28" s="13" t="s">
        <v>28</v>
      </c>
      <c r="L28" s="13" t="s">
        <v>28</v>
      </c>
      <c r="M28" s="16" t="s">
        <v>28</v>
      </c>
      <c r="N28" s="16" t="s">
        <v>433</v>
      </c>
      <c r="O28" s="9" t="s">
        <v>277</v>
      </c>
      <c r="P28" s="9" t="s">
        <v>334</v>
      </c>
      <c r="Q28" s="13" t="s">
        <v>352</v>
      </c>
      <c r="R28" s="9" t="s">
        <v>28</v>
      </c>
      <c r="S28" s="13" t="s">
        <v>504</v>
      </c>
      <c r="T28" s="13" t="str">
        <f t="shared" si="0"/>
        <v>a) Neighbourhood limit same as specified for establishment of govt schools.
b) No mention of relxation of limits.</v>
      </c>
      <c r="U28" s="13" t="s">
        <v>570</v>
      </c>
      <c r="V28" s="13" t="s">
        <v>433</v>
      </c>
      <c r="W28" s="9" t="s">
        <v>90</v>
      </c>
      <c r="X28" s="13" t="s">
        <v>114</v>
      </c>
      <c r="Y28" s="13" t="s">
        <v>28</v>
      </c>
      <c r="Z28" s="13" t="s">
        <v>115</v>
      </c>
      <c r="AA28" s="9" t="s">
        <v>249</v>
      </c>
      <c r="AB28" s="13" t="s">
        <v>519</v>
      </c>
      <c r="AC28" s="13" t="s">
        <v>396</v>
      </c>
      <c r="AD28" s="13" t="s">
        <v>397</v>
      </c>
      <c r="AE28" s="13" t="s">
        <v>28</v>
      </c>
      <c r="AF28" s="13" t="s">
        <v>398</v>
      </c>
      <c r="AG28" s="13" t="s">
        <v>28</v>
      </c>
      <c r="AH28" s="13" t="s">
        <v>433</v>
      </c>
      <c r="AI28" s="13" t="s">
        <v>28</v>
      </c>
      <c r="AJ28" s="13" t="s">
        <v>465</v>
      </c>
      <c r="AK28" s="13" t="s">
        <v>433</v>
      </c>
      <c r="AL28" s="13" t="s">
        <v>432</v>
      </c>
      <c r="AM28" s="13" t="s">
        <v>432</v>
      </c>
      <c r="AN28" s="13" t="s">
        <v>432</v>
      </c>
      <c r="AO28" s="13" t="s">
        <v>464</v>
      </c>
      <c r="AP28" s="13" t="s">
        <v>28</v>
      </c>
      <c r="AQ28" s="9" t="s">
        <v>28</v>
      </c>
    </row>
    <row r="29" spans="1:43" ht="243" customHeight="1">
      <c r="A29" s="14" t="s">
        <v>40</v>
      </c>
      <c r="B29" s="13" t="s">
        <v>458</v>
      </c>
      <c r="C29" s="13" t="s">
        <v>295</v>
      </c>
      <c r="D29" s="13" t="s">
        <v>301</v>
      </c>
      <c r="E29" s="13" t="s">
        <v>28</v>
      </c>
      <c r="F29" s="13" t="s">
        <v>253</v>
      </c>
      <c r="G29" s="13" t="s">
        <v>28</v>
      </c>
      <c r="H29" s="13" t="s">
        <v>516</v>
      </c>
      <c r="I29" s="13" t="s">
        <v>28</v>
      </c>
      <c r="J29" s="13" t="s">
        <v>387</v>
      </c>
      <c r="K29" s="13" t="s">
        <v>45</v>
      </c>
      <c r="L29" s="13" t="s">
        <v>28</v>
      </c>
      <c r="M29" s="13" t="s">
        <v>328</v>
      </c>
      <c r="N29" s="17" t="s">
        <v>104</v>
      </c>
      <c r="O29" s="13" t="s">
        <v>345</v>
      </c>
      <c r="P29" s="13" t="s">
        <v>346</v>
      </c>
      <c r="Q29" s="13" t="s">
        <v>28</v>
      </c>
      <c r="R29" s="13" t="s">
        <v>28</v>
      </c>
      <c r="S29" s="13" t="s">
        <v>503</v>
      </c>
      <c r="T29" s="13" t="str">
        <f t="shared" si="0"/>
        <v>a) Neighbourhood limit same as specified for establishment of govt schools.
b) In case the seats remain vacant, school may extend the limit with prior approval from the DEO.</v>
      </c>
      <c r="U29" s="13" t="s">
        <v>570</v>
      </c>
      <c r="V29" s="13" t="s">
        <v>433</v>
      </c>
      <c r="W29" s="13" t="s">
        <v>518</v>
      </c>
      <c r="X29" s="13" t="s">
        <v>391</v>
      </c>
      <c r="Y29" s="13" t="s">
        <v>106</v>
      </c>
      <c r="Z29" s="13" t="s">
        <v>107</v>
      </c>
      <c r="AA29" s="13" t="s">
        <v>422</v>
      </c>
      <c r="AB29" s="13" t="s">
        <v>28</v>
      </c>
      <c r="AC29" s="13" t="s">
        <v>418</v>
      </c>
      <c r="AD29" s="13" t="s">
        <v>28</v>
      </c>
      <c r="AE29" s="13" t="s">
        <v>28</v>
      </c>
      <c r="AF29" s="13" t="s">
        <v>105</v>
      </c>
      <c r="AG29" s="25" t="s">
        <v>419</v>
      </c>
      <c r="AH29" s="13" t="s">
        <v>108</v>
      </c>
      <c r="AI29" s="13" t="s">
        <v>476</v>
      </c>
      <c r="AJ29" s="13" t="s">
        <v>475</v>
      </c>
      <c r="AK29" s="13" t="s">
        <v>532</v>
      </c>
      <c r="AL29" s="13" t="s">
        <v>432</v>
      </c>
      <c r="AM29" s="13" t="s">
        <v>287</v>
      </c>
      <c r="AN29" s="13" t="s">
        <v>261</v>
      </c>
      <c r="AO29" s="9" t="s">
        <v>28</v>
      </c>
      <c r="AP29" s="9" t="s">
        <v>28</v>
      </c>
      <c r="AQ29" s="9" t="s">
        <v>28</v>
      </c>
    </row>
    <row r="30" spans="1:43" s="5" customFormat="1" ht="180">
      <c r="A30" s="14" t="s">
        <v>36</v>
      </c>
      <c r="B30" s="13" t="s">
        <v>273</v>
      </c>
      <c r="C30" s="13" t="s">
        <v>463</v>
      </c>
      <c r="D30" s="13" t="s">
        <v>28</v>
      </c>
      <c r="E30" s="13" t="s">
        <v>28</v>
      </c>
      <c r="F30" s="25" t="s">
        <v>302</v>
      </c>
      <c r="G30" s="13" t="s">
        <v>28</v>
      </c>
      <c r="H30" s="13" t="s">
        <v>28</v>
      </c>
      <c r="I30" s="13" t="s">
        <v>173</v>
      </c>
      <c r="J30" s="13" t="s">
        <v>360</v>
      </c>
      <c r="K30" s="13" t="s">
        <v>28</v>
      </c>
      <c r="L30" s="13" t="s">
        <v>190</v>
      </c>
      <c r="M30" s="13" t="s">
        <v>329</v>
      </c>
      <c r="N30" s="25" t="s">
        <v>274</v>
      </c>
      <c r="O30" s="13" t="s">
        <v>347</v>
      </c>
      <c r="P30" s="13" t="s">
        <v>348</v>
      </c>
      <c r="Q30" s="13" t="s">
        <v>110</v>
      </c>
      <c r="R30" s="9" t="s">
        <v>28</v>
      </c>
      <c r="S30" s="13" t="s">
        <v>515</v>
      </c>
      <c r="T30" s="13" t="str">
        <f t="shared" si="0"/>
        <v>a) Neighbourhood limit same as specified for establishment of govt schools.
b) In case the seats remain vacant, school may extend the limit with prior approval from the State Govt.</v>
      </c>
      <c r="U30" s="13" t="s">
        <v>570</v>
      </c>
      <c r="V30" s="9" t="s">
        <v>433</v>
      </c>
      <c r="W30" s="9" t="s">
        <v>28</v>
      </c>
      <c r="X30" s="9" t="s">
        <v>145</v>
      </c>
      <c r="Y30" s="57">
        <v>0.5</v>
      </c>
      <c r="Z30" s="13" t="s">
        <v>146</v>
      </c>
      <c r="AA30" s="13" t="s">
        <v>567</v>
      </c>
      <c r="AB30" s="9" t="s">
        <v>28</v>
      </c>
      <c r="AC30" s="13" t="s">
        <v>407</v>
      </c>
      <c r="AD30" s="13" t="s">
        <v>421</v>
      </c>
      <c r="AE30" s="13" t="s">
        <v>420</v>
      </c>
      <c r="AF30" s="9" t="s">
        <v>28</v>
      </c>
      <c r="AG30" s="9" t="s">
        <v>28</v>
      </c>
      <c r="AH30" s="13" t="s">
        <v>433</v>
      </c>
      <c r="AI30" s="25" t="s">
        <v>264</v>
      </c>
      <c r="AJ30" s="13" t="s">
        <v>465</v>
      </c>
      <c r="AK30" s="9" t="s">
        <v>433</v>
      </c>
      <c r="AL30" s="13" t="s">
        <v>432</v>
      </c>
      <c r="AM30" s="13" t="s">
        <v>432</v>
      </c>
      <c r="AN30" s="13" t="s">
        <v>432</v>
      </c>
      <c r="AO30" s="13" t="s">
        <v>110</v>
      </c>
      <c r="AP30" s="13" t="s">
        <v>190</v>
      </c>
      <c r="AQ30" s="9" t="s">
        <v>28</v>
      </c>
    </row>
    <row r="31" spans="1:43" s="1" customFormat="1" ht="255">
      <c r="A31" s="15" t="s">
        <v>37</v>
      </c>
      <c r="B31" s="13" t="s">
        <v>460</v>
      </c>
      <c r="C31" s="13" t="s">
        <v>517</v>
      </c>
      <c r="D31" s="13" t="s">
        <v>28</v>
      </c>
      <c r="E31" s="13" t="s">
        <v>28</v>
      </c>
      <c r="F31" s="13" t="s">
        <v>432</v>
      </c>
      <c r="G31" s="13" t="s">
        <v>28</v>
      </c>
      <c r="H31" s="13" t="s">
        <v>174</v>
      </c>
      <c r="I31" s="13" t="s">
        <v>317</v>
      </c>
      <c r="J31" s="13" t="s">
        <v>28</v>
      </c>
      <c r="K31" s="13" t="s">
        <v>318</v>
      </c>
      <c r="L31" s="13" t="s">
        <v>28</v>
      </c>
      <c r="M31" s="13" t="s">
        <v>330</v>
      </c>
      <c r="N31" s="13" t="s">
        <v>433</v>
      </c>
      <c r="O31" s="13" t="s">
        <v>349</v>
      </c>
      <c r="P31" s="13" t="s">
        <v>350</v>
      </c>
      <c r="Q31" s="13" t="s">
        <v>442</v>
      </c>
      <c r="R31" s="13" t="s">
        <v>28</v>
      </c>
      <c r="S31" s="13" t="s">
        <v>359</v>
      </c>
      <c r="T31" s="13" t="str">
        <f t="shared" si="0"/>
        <v>No mention</v>
      </c>
      <c r="U31" s="13" t="s">
        <v>570</v>
      </c>
      <c r="V31" s="18" t="s">
        <v>471</v>
      </c>
      <c r="W31" s="13" t="s">
        <v>90</v>
      </c>
      <c r="X31" s="13" t="s">
        <v>126</v>
      </c>
      <c r="Y31" s="13" t="s">
        <v>142</v>
      </c>
      <c r="Z31" s="13" t="s">
        <v>393</v>
      </c>
      <c r="AA31" s="13" t="s">
        <v>175</v>
      </c>
      <c r="AB31" s="13" t="s">
        <v>28</v>
      </c>
      <c r="AC31" s="13" t="s">
        <v>93</v>
      </c>
      <c r="AD31" s="13" t="s">
        <v>557</v>
      </c>
      <c r="AE31" s="13" t="s">
        <v>28</v>
      </c>
      <c r="AF31" s="13" t="s">
        <v>553</v>
      </c>
      <c r="AG31" s="13" t="s">
        <v>28</v>
      </c>
      <c r="AH31" s="13" t="s">
        <v>176</v>
      </c>
      <c r="AI31" s="13" t="s">
        <v>28</v>
      </c>
      <c r="AJ31" s="13" t="s">
        <v>536</v>
      </c>
      <c r="AK31" s="13" t="s">
        <v>433</v>
      </c>
      <c r="AL31" s="13" t="s">
        <v>432</v>
      </c>
      <c r="AM31" s="13" t="s">
        <v>432</v>
      </c>
      <c r="AN31" s="13" t="s">
        <v>432</v>
      </c>
      <c r="AO31" s="13" t="s">
        <v>442</v>
      </c>
      <c r="AP31" s="13" t="s">
        <v>28</v>
      </c>
      <c r="AQ31" s="13" t="s">
        <v>28</v>
      </c>
    </row>
    <row r="32" spans="1:43">
      <c r="B32" s="13"/>
      <c r="C32" s="15"/>
      <c r="D32" s="15"/>
      <c r="E32" s="15"/>
      <c r="F32" s="15"/>
      <c r="G32" s="15"/>
      <c r="H32" s="15"/>
      <c r="I32" s="15"/>
      <c r="J32" s="15"/>
      <c r="K32" s="15"/>
      <c r="L32" s="15"/>
      <c r="M32" s="15"/>
      <c r="N32" s="15"/>
    </row>
    <row r="33" spans="1:14">
      <c r="B33" s="13"/>
      <c r="C33" s="15"/>
      <c r="D33" s="15"/>
      <c r="E33" s="15"/>
      <c r="F33" s="15"/>
      <c r="G33" s="15"/>
      <c r="H33" s="15"/>
      <c r="I33" s="15"/>
      <c r="J33" s="15"/>
      <c r="K33" s="15"/>
      <c r="L33" s="15"/>
      <c r="M33" s="15"/>
      <c r="N33" s="15"/>
    </row>
    <row r="34" spans="1:14">
      <c r="A34" s="14"/>
      <c r="B34" s="15"/>
      <c r="C34" s="15"/>
      <c r="E34" s="15"/>
      <c r="F34" s="15"/>
      <c r="G34" s="15"/>
      <c r="H34" s="15"/>
      <c r="I34" s="15"/>
      <c r="J34" s="15"/>
      <c r="K34" s="15"/>
      <c r="L34" s="15"/>
      <c r="M34" s="15"/>
      <c r="N34" s="15"/>
    </row>
    <row r="35" spans="1:14">
      <c r="B35" s="13"/>
      <c r="C35" s="15"/>
      <c r="E35" s="15"/>
      <c r="F35" s="15"/>
      <c r="G35" s="15"/>
      <c r="H35" s="15"/>
      <c r="I35" s="15"/>
      <c r="J35" s="15"/>
      <c r="K35" s="15"/>
      <c r="L35" s="15"/>
      <c r="M35" s="15"/>
      <c r="N35" s="15"/>
    </row>
    <row r="36" spans="1:14">
      <c r="B36" s="17"/>
      <c r="C36" s="15"/>
      <c r="E36" s="15"/>
      <c r="F36" s="15"/>
      <c r="G36" s="15"/>
      <c r="H36" s="15"/>
      <c r="I36" s="15"/>
      <c r="J36" s="15"/>
      <c r="K36" s="15"/>
      <c r="L36" s="15"/>
      <c r="M36" s="15"/>
      <c r="N36" s="15"/>
    </row>
    <row r="37" spans="1:14">
      <c r="B37" s="13"/>
      <c r="C37" s="15"/>
      <c r="E37" s="15"/>
      <c r="F37" s="15"/>
      <c r="G37" s="15"/>
      <c r="H37" s="15"/>
      <c r="I37" s="15"/>
      <c r="J37" s="15"/>
      <c r="K37" s="15"/>
      <c r="L37" s="15"/>
      <c r="M37" s="15"/>
      <c r="N37" s="15"/>
    </row>
    <row r="38" spans="1:14">
      <c r="B38" s="13"/>
      <c r="C38" s="15"/>
      <c r="E38" s="15"/>
      <c r="F38" s="15"/>
      <c r="G38" s="15"/>
      <c r="H38" s="15"/>
      <c r="I38" s="15"/>
      <c r="J38" s="15"/>
      <c r="K38" s="15"/>
      <c r="L38" s="15"/>
      <c r="M38" s="15"/>
      <c r="N38" s="15"/>
    </row>
    <row r="39" spans="1:14">
      <c r="B39" s="13"/>
      <c r="C39" s="15"/>
      <c r="E39" s="15"/>
      <c r="F39" s="15"/>
      <c r="G39" s="15"/>
      <c r="H39" s="15"/>
      <c r="I39" s="15"/>
      <c r="J39" s="15"/>
      <c r="K39" s="15"/>
      <c r="L39" s="15"/>
      <c r="M39" s="15"/>
      <c r="N39" s="15"/>
    </row>
    <row r="40" spans="1:14">
      <c r="B40" s="13"/>
      <c r="C40" s="15"/>
      <c r="E40" s="15"/>
      <c r="F40" s="15"/>
      <c r="G40" s="15"/>
      <c r="H40" s="15"/>
      <c r="I40" s="15"/>
      <c r="J40" s="15"/>
      <c r="K40" s="15"/>
      <c r="L40" s="15"/>
      <c r="M40" s="15"/>
      <c r="N40" s="15"/>
    </row>
    <row r="41" spans="1:14">
      <c r="A41" s="16"/>
      <c r="B41" s="17"/>
      <c r="C41" s="15"/>
      <c r="E41" s="15"/>
      <c r="F41" s="15"/>
      <c r="G41" s="15"/>
      <c r="H41" s="15"/>
      <c r="I41" s="15"/>
      <c r="J41" s="15"/>
      <c r="K41" s="15"/>
      <c r="L41" s="15"/>
      <c r="M41" s="15"/>
      <c r="N41" s="15"/>
    </row>
    <row r="42" spans="1:14">
      <c r="A42" s="16"/>
      <c r="B42" s="13"/>
      <c r="C42" s="15"/>
      <c r="E42" s="15"/>
      <c r="F42" s="15"/>
      <c r="G42" s="15"/>
      <c r="H42" s="15"/>
      <c r="I42" s="15"/>
      <c r="J42" s="15"/>
      <c r="K42" s="15"/>
      <c r="L42" s="15"/>
      <c r="M42" s="15"/>
      <c r="N42" s="15"/>
    </row>
    <row r="43" spans="1:14">
      <c r="A43" s="16"/>
      <c r="B43" s="17"/>
      <c r="C43" s="15"/>
      <c r="E43" s="15"/>
      <c r="F43" s="15"/>
      <c r="G43" s="15"/>
      <c r="H43" s="15"/>
      <c r="I43" s="15"/>
      <c r="J43" s="15"/>
      <c r="K43" s="15"/>
      <c r="L43" s="15"/>
      <c r="M43" s="15"/>
      <c r="N43" s="15"/>
    </row>
    <row r="44" spans="1:14">
      <c r="A44" s="16"/>
      <c r="B44" s="17"/>
      <c r="C44" s="15"/>
      <c r="E44" s="15"/>
      <c r="F44" s="15"/>
      <c r="G44" s="15"/>
      <c r="H44" s="15"/>
      <c r="I44" s="15"/>
      <c r="J44" s="15"/>
      <c r="K44" s="15"/>
      <c r="L44" s="15"/>
      <c r="M44" s="15"/>
      <c r="N44" s="15"/>
    </row>
    <row r="45" spans="1:14">
      <c r="A45" s="16"/>
      <c r="B45" s="13"/>
      <c r="C45" s="15"/>
      <c r="E45" s="15"/>
      <c r="F45" s="15"/>
      <c r="G45" s="15"/>
      <c r="H45" s="15"/>
      <c r="I45" s="15"/>
      <c r="J45" s="15"/>
      <c r="K45" s="15"/>
      <c r="L45" s="15"/>
      <c r="M45" s="15"/>
      <c r="N45" s="15"/>
    </row>
    <row r="46" spans="1:14">
      <c r="A46" s="16"/>
      <c r="B46" s="17"/>
      <c r="E46" s="15"/>
      <c r="F46" s="15"/>
      <c r="G46" s="15"/>
      <c r="H46" s="15"/>
      <c r="I46" s="15"/>
      <c r="J46" s="15"/>
      <c r="K46" s="15"/>
      <c r="L46" s="15"/>
      <c r="M46" s="15"/>
      <c r="N46" s="15"/>
    </row>
    <row r="47" spans="1:14">
      <c r="A47" s="16"/>
      <c r="B47" s="13"/>
      <c r="C47" s="15"/>
      <c r="E47" s="15"/>
      <c r="F47" s="15"/>
      <c r="G47" s="15"/>
      <c r="H47" s="15"/>
      <c r="I47" s="15"/>
      <c r="J47" s="15"/>
      <c r="K47" s="15"/>
      <c r="L47" s="15"/>
      <c r="M47" s="15"/>
      <c r="N47" s="15"/>
    </row>
    <row r="48" spans="1:14">
      <c r="A48" s="16"/>
      <c r="B48" s="17"/>
    </row>
    <row r="49" spans="1:14">
      <c r="A49" s="16"/>
      <c r="B49" s="17"/>
    </row>
    <row r="50" spans="1:14">
      <c r="A50" s="16"/>
      <c r="B50" s="17"/>
    </row>
    <row r="51" spans="1:14">
      <c r="A51" s="16"/>
      <c r="B51" s="17"/>
    </row>
    <row r="52" spans="1:14">
      <c r="A52" s="16"/>
      <c r="B52" s="17"/>
    </row>
    <row r="53" spans="1:14">
      <c r="A53" s="16"/>
      <c r="B53" s="17"/>
    </row>
    <row r="54" spans="1:14">
      <c r="B54" s="13"/>
    </row>
    <row r="55" spans="1:14">
      <c r="B55" s="13"/>
    </row>
    <row r="56" spans="1:14">
      <c r="A56" s="16"/>
      <c r="B56" s="13"/>
    </row>
    <row r="57" spans="1:14">
      <c r="A57" s="16"/>
      <c r="B57" s="13"/>
    </row>
    <row r="58" spans="1:14">
      <c r="A58" s="16"/>
      <c r="B58" s="13"/>
      <c r="C58" s="15"/>
      <c r="E58" s="15"/>
      <c r="F58" s="15"/>
      <c r="G58" s="15"/>
      <c r="H58" s="15"/>
      <c r="K58" s="15"/>
      <c r="L58" s="15"/>
      <c r="M58" s="15"/>
      <c r="N58" s="15"/>
    </row>
    <row r="59" spans="1:14">
      <c r="A59" s="16"/>
      <c r="B59" s="13"/>
    </row>
    <row r="60" spans="1:14">
      <c r="A60" s="16"/>
      <c r="B60" s="13"/>
    </row>
    <row r="61" spans="1:14">
      <c r="A61" s="16"/>
      <c r="B61" s="13"/>
    </row>
    <row r="62" spans="1:14">
      <c r="A62" s="16"/>
      <c r="B62" s="17"/>
    </row>
    <row r="63" spans="1:14">
      <c r="A63" s="16"/>
      <c r="B63" s="17"/>
    </row>
    <row r="64" spans="1:14">
      <c r="A64" s="16"/>
      <c r="B64" s="13"/>
    </row>
    <row r="65" spans="1:11">
      <c r="A65" s="16"/>
      <c r="B65" s="13"/>
    </row>
    <row r="66" spans="1:11">
      <c r="A66" s="16"/>
      <c r="B66" s="13"/>
    </row>
    <row r="67" spans="1:11">
      <c r="A67" s="16"/>
      <c r="B67" s="13"/>
    </row>
    <row r="68" spans="1:11">
      <c r="A68" s="16"/>
      <c r="B68" s="13"/>
      <c r="C68" s="15"/>
      <c r="D68" s="15"/>
      <c r="E68" s="15"/>
      <c r="F68" s="15"/>
      <c r="G68" s="15"/>
      <c r="H68" s="15"/>
      <c r="I68" s="15"/>
      <c r="J68" s="15"/>
      <c r="K68" s="15"/>
    </row>
    <row r="69" spans="1:11">
      <c r="A69" s="16"/>
      <c r="B69" s="16"/>
    </row>
    <row r="70" spans="1:11">
      <c r="A70" s="16"/>
      <c r="B70" s="13"/>
    </row>
    <row r="71" spans="1:11">
      <c r="B71" s="13"/>
    </row>
    <row r="72" spans="1:11">
      <c r="B72" s="13"/>
    </row>
    <row r="73" spans="1:11">
      <c r="B73" s="13"/>
    </row>
    <row r="74" spans="1:11">
      <c r="B74" s="13"/>
    </row>
    <row r="75" spans="1:11">
      <c r="B75" s="13"/>
    </row>
    <row r="76" spans="1:11">
      <c r="B76" s="13"/>
    </row>
  </sheetData>
  <dataConsolidate/>
  <customSheetViews>
    <customSheetView guid="{B7641D0F-0104-4120-A5CD-D88AB76AD66F}">
      <pane ySplit="2" topLeftCell="A11" activePane="bottomLeft" state="frozen"/>
      <selection pane="bottomLeft" activeCell="B11" sqref="B11"/>
      <pageMargins left="0.7" right="0.7" top="0.75" bottom="0.75" header="0.3" footer="0.3"/>
    </customSheetView>
  </customSheetViews>
  <mergeCells count="7">
    <mergeCell ref="AO1:AQ1"/>
    <mergeCell ref="AI1:AK1"/>
    <mergeCell ref="AL1:AN1"/>
    <mergeCell ref="B1:N1"/>
    <mergeCell ref="U1:V1"/>
    <mergeCell ref="W1:AH1"/>
    <mergeCell ref="O1:S1"/>
  </mergeCells>
  <pageMargins left="0.7" right="0.7" top="0.75" bottom="0.75" header="0.3" footer="0.3"/>
  <ignoredErrors>
    <ignoredError sqref="Y31 Y5 Y8 Y10:Y11 Y15" numberStoredAsText="1"/>
  </ignoredErrors>
  <legacyDrawing r:id="rId1"/>
</worksheet>
</file>

<file path=xl/worksheets/sheet4.xml><?xml version="1.0" encoding="utf-8"?>
<worksheet xmlns="http://schemas.openxmlformats.org/spreadsheetml/2006/main" xmlns:r="http://schemas.openxmlformats.org/officeDocument/2006/relationships">
  <sheetPr codeName="Sheet6"/>
  <dimension ref="A1:AQ32"/>
  <sheetViews>
    <sheetView showGridLines="0" zoomScale="80" zoomScaleNormal="80" workbookViewId="0">
      <pane ySplit="3" topLeftCell="A4" activePane="bottomLeft" state="frozen"/>
      <selection pane="bottomLeft" activeCell="E4" sqref="E4"/>
    </sheetView>
  </sheetViews>
  <sheetFormatPr defaultRowHeight="15"/>
  <cols>
    <col min="1" max="1" width="3" customWidth="1"/>
    <col min="2" max="2" width="21.5703125" style="9" customWidth="1"/>
    <col min="3" max="3" width="21.42578125" style="13" customWidth="1"/>
    <col min="4" max="4" width="23.5703125" style="13" bestFit="1" customWidth="1"/>
    <col min="5" max="5" width="22.140625" style="13" customWidth="1"/>
    <col min="6" max="6" width="25.28515625" style="13" customWidth="1"/>
    <col min="7" max="7" width="21.42578125" style="13" customWidth="1"/>
    <col min="8" max="8" width="19.42578125" style="13" customWidth="1"/>
    <col min="9" max="9" width="18.85546875" style="13" customWidth="1"/>
    <col min="10" max="10" width="18.140625" style="13" customWidth="1"/>
    <col min="11" max="11" width="21.7109375" style="13" customWidth="1"/>
    <col min="12" max="12" width="19.42578125" style="9" customWidth="1"/>
    <col min="13" max="13" width="23.140625" style="9" customWidth="1"/>
    <col min="14" max="14" width="17.140625" customWidth="1"/>
    <col min="15" max="15" width="23" customWidth="1"/>
  </cols>
  <sheetData>
    <row r="1" spans="1:43" ht="7.5" customHeight="1">
      <c r="A1" s="30"/>
      <c r="B1" s="31"/>
      <c r="C1" s="32"/>
      <c r="D1" s="32"/>
      <c r="E1" s="32"/>
      <c r="F1" s="31"/>
      <c r="G1" s="31"/>
      <c r="H1" s="31"/>
      <c r="I1" s="31"/>
      <c r="J1" s="31"/>
      <c r="K1" s="31"/>
      <c r="L1" s="13"/>
      <c r="M1" s="13"/>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61.5" customHeight="1">
      <c r="A2" s="30"/>
      <c r="B2" s="61" t="s">
        <v>147</v>
      </c>
      <c r="C2" s="10"/>
      <c r="D2" s="11"/>
      <c r="E2" s="11"/>
      <c r="F2" s="11"/>
      <c r="G2" s="11"/>
      <c r="H2" s="11"/>
      <c r="I2" s="11"/>
      <c r="J2" s="11"/>
      <c r="K2" s="12"/>
      <c r="L2" s="13"/>
      <c r="M2" s="13"/>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43" ht="60.2" customHeight="1">
      <c r="A3" s="30"/>
      <c r="B3" s="60" t="s">
        <v>250</v>
      </c>
      <c r="C3"/>
      <c r="D3"/>
      <c r="E3"/>
      <c r="F3"/>
      <c r="G3"/>
      <c r="H3"/>
      <c r="I3"/>
      <c r="J3"/>
      <c r="K3"/>
      <c r="L3"/>
      <c r="M3"/>
      <c r="Q3" s="1"/>
      <c r="R3" s="1"/>
      <c r="S3" s="1"/>
      <c r="T3" s="1"/>
      <c r="U3" s="1"/>
      <c r="V3" s="1"/>
      <c r="W3" s="1"/>
      <c r="X3" s="1"/>
      <c r="Y3" s="1"/>
      <c r="Z3" s="1"/>
      <c r="AA3" s="1"/>
      <c r="AB3" s="1"/>
      <c r="AC3" s="1"/>
      <c r="AD3" s="1"/>
      <c r="AE3" s="1"/>
      <c r="AF3" s="1"/>
      <c r="AG3" s="1"/>
      <c r="AH3" s="1"/>
      <c r="AI3" s="1"/>
      <c r="AJ3" s="1"/>
      <c r="AK3" s="1"/>
      <c r="AL3" s="1"/>
      <c r="AM3" s="1"/>
      <c r="AN3" s="1"/>
      <c r="AO3" s="1"/>
      <c r="AP3" s="1"/>
      <c r="AQ3" s="1"/>
    </row>
    <row r="4" spans="1:43" s="4" customFormat="1" ht="254.25" customHeight="1" thickBot="1">
      <c r="A4" s="33">
        <v>1</v>
      </c>
      <c r="B4" s="34" t="s">
        <v>27</v>
      </c>
      <c r="C4"/>
      <c r="D4"/>
      <c r="E4"/>
      <c r="F4"/>
      <c r="G4"/>
      <c r="H4"/>
      <c r="I4"/>
      <c r="J4"/>
      <c r="K4"/>
      <c r="L4"/>
      <c r="M4"/>
      <c r="N4"/>
      <c r="O4"/>
      <c r="P4"/>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row>
    <row r="5" spans="1:43" s="4" customFormat="1" ht="38.25" thickBot="1">
      <c r="A5" s="33">
        <v>2</v>
      </c>
      <c r="B5" s="35" t="s">
        <v>31</v>
      </c>
      <c r="C5"/>
      <c r="D5"/>
      <c r="E5"/>
      <c r="F5"/>
      <c r="G5"/>
      <c r="H5"/>
      <c r="I5"/>
      <c r="J5"/>
      <c r="K5"/>
      <c r="L5"/>
      <c r="M5"/>
      <c r="N5"/>
      <c r="O5"/>
      <c r="P5"/>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row>
    <row r="6" spans="1:43" ht="19.5" thickBot="1">
      <c r="A6" s="33">
        <v>3</v>
      </c>
      <c r="B6" s="36" t="s">
        <v>8</v>
      </c>
      <c r="C6"/>
      <c r="D6"/>
      <c r="E6"/>
      <c r="F6"/>
      <c r="G6"/>
      <c r="H6"/>
      <c r="I6"/>
      <c r="J6"/>
      <c r="K6"/>
      <c r="L6"/>
      <c r="M6"/>
      <c r="Q6" s="1"/>
      <c r="R6" s="1"/>
      <c r="S6" s="1"/>
      <c r="T6" s="1"/>
      <c r="U6" s="1"/>
      <c r="V6" s="1"/>
      <c r="W6" s="1"/>
      <c r="X6" s="1"/>
      <c r="Y6" s="1"/>
      <c r="Z6" s="1"/>
      <c r="AA6" s="1"/>
      <c r="AB6" s="1"/>
      <c r="AC6" s="1"/>
      <c r="AD6" s="1"/>
      <c r="AE6" s="1"/>
      <c r="AF6" s="1"/>
      <c r="AG6" s="1"/>
      <c r="AH6" s="1"/>
      <c r="AI6" s="1"/>
      <c r="AJ6" s="1"/>
      <c r="AK6" s="1"/>
      <c r="AL6" s="1"/>
      <c r="AM6" s="1"/>
      <c r="AN6" s="1"/>
      <c r="AO6" s="1"/>
      <c r="AP6" s="1"/>
      <c r="AQ6" s="1"/>
    </row>
    <row r="7" spans="1:43" s="7" customFormat="1" ht="19.5" thickBot="1">
      <c r="A7" s="33">
        <v>4</v>
      </c>
      <c r="B7" s="35" t="s">
        <v>9</v>
      </c>
      <c r="C7"/>
      <c r="D7"/>
      <c r="E7"/>
      <c r="F7"/>
      <c r="G7"/>
      <c r="H7"/>
      <c r="I7"/>
      <c r="J7"/>
      <c r="K7"/>
      <c r="L7"/>
      <c r="M7"/>
      <c r="N7"/>
      <c r="O7"/>
      <c r="P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row>
    <row r="8" spans="1:43" ht="19.5" thickBot="1">
      <c r="A8" s="33">
        <v>5</v>
      </c>
      <c r="B8" s="38" t="s">
        <v>33</v>
      </c>
      <c r="C8"/>
      <c r="D8"/>
      <c r="E8"/>
      <c r="F8"/>
      <c r="G8"/>
      <c r="H8"/>
      <c r="I8"/>
      <c r="J8"/>
      <c r="K8"/>
      <c r="L8"/>
      <c r="M8"/>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ht="19.5" thickBot="1">
      <c r="A9" s="33">
        <v>6</v>
      </c>
      <c r="B9" s="36" t="s">
        <v>32</v>
      </c>
      <c r="C9"/>
      <c r="D9"/>
      <c r="E9"/>
      <c r="F9"/>
      <c r="G9"/>
      <c r="H9"/>
      <c r="I9"/>
      <c r="J9"/>
      <c r="K9"/>
      <c r="L9"/>
      <c r="M9"/>
      <c r="Q9" s="1"/>
      <c r="R9" s="1"/>
      <c r="S9" s="1"/>
      <c r="T9" s="1"/>
      <c r="U9" s="1"/>
      <c r="V9" s="1"/>
      <c r="W9" s="1"/>
      <c r="X9" s="1"/>
      <c r="Y9" s="1"/>
      <c r="Z9" s="1"/>
      <c r="AA9" s="1"/>
      <c r="AB9" s="1"/>
      <c r="AC9" s="1"/>
      <c r="AD9" s="1"/>
      <c r="AE9" s="1"/>
      <c r="AF9" s="1"/>
      <c r="AG9" s="1"/>
      <c r="AH9" s="1"/>
      <c r="AI9" s="1"/>
      <c r="AJ9" s="1"/>
      <c r="AK9" s="1"/>
      <c r="AL9" s="1"/>
      <c r="AM9" s="1"/>
      <c r="AN9" s="1"/>
      <c r="AO9" s="1"/>
      <c r="AP9" s="1"/>
      <c r="AQ9" s="1"/>
    </row>
    <row r="10" spans="1:43" ht="19.5" thickBot="1">
      <c r="A10" s="33">
        <v>7</v>
      </c>
      <c r="B10" s="38" t="s">
        <v>10</v>
      </c>
      <c r="C10"/>
      <c r="D10"/>
      <c r="E10"/>
      <c r="F10"/>
      <c r="G10"/>
      <c r="H10"/>
      <c r="I10"/>
      <c r="J10"/>
      <c r="K10"/>
      <c r="L10"/>
      <c r="M10"/>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row>
    <row r="11" spans="1:43" ht="19.5" thickBot="1">
      <c r="A11" s="33">
        <v>8</v>
      </c>
      <c r="B11" s="38" t="s">
        <v>11</v>
      </c>
      <c r="C11"/>
      <c r="D11"/>
      <c r="E11"/>
      <c r="F11"/>
      <c r="G11"/>
      <c r="H11"/>
      <c r="I11"/>
      <c r="J11"/>
      <c r="K11"/>
      <c r="L11"/>
      <c r="M1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ht="19.5" thickBot="1">
      <c r="A12" s="33">
        <v>9</v>
      </c>
      <c r="B12" s="36" t="s">
        <v>12</v>
      </c>
      <c r="C12"/>
      <c r="D12"/>
      <c r="E12"/>
      <c r="F12"/>
      <c r="G12"/>
      <c r="H12"/>
      <c r="I12"/>
      <c r="J12"/>
      <c r="K12"/>
      <c r="L12"/>
      <c r="M12"/>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3" ht="38.25" thickBot="1">
      <c r="A13" s="33">
        <v>10</v>
      </c>
      <c r="B13" s="38" t="s">
        <v>34</v>
      </c>
      <c r="C13"/>
      <c r="D13"/>
      <c r="E13"/>
      <c r="F13"/>
      <c r="G13"/>
      <c r="H13"/>
      <c r="I13"/>
      <c r="J13"/>
      <c r="K13"/>
      <c r="L13"/>
      <c r="M13"/>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ht="19.5" thickBot="1">
      <c r="A14" s="33">
        <v>11</v>
      </c>
      <c r="B14" s="39" t="s">
        <v>30</v>
      </c>
      <c r="C14"/>
      <c r="D14"/>
      <c r="E14"/>
      <c r="F14"/>
      <c r="G14"/>
      <c r="H14"/>
      <c r="I14"/>
      <c r="J14"/>
      <c r="K14"/>
      <c r="L14"/>
      <c r="M14"/>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ht="19.5" thickBot="1">
      <c r="A15" s="33">
        <v>12</v>
      </c>
      <c r="B15" s="38" t="s">
        <v>13</v>
      </c>
      <c r="C15"/>
      <c r="D15"/>
      <c r="E15"/>
      <c r="F15"/>
      <c r="G15"/>
      <c r="H15"/>
      <c r="I15"/>
      <c r="J15"/>
      <c r="K15"/>
      <c r="L15"/>
      <c r="M15"/>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ht="19.5" thickBot="1">
      <c r="A16" s="33">
        <v>13</v>
      </c>
      <c r="B16" s="38" t="s">
        <v>14</v>
      </c>
      <c r="C16"/>
      <c r="D16"/>
      <c r="E16"/>
      <c r="F16"/>
      <c r="G16"/>
      <c r="H16"/>
      <c r="I16"/>
      <c r="J16"/>
      <c r="K16"/>
      <c r="L16"/>
      <c r="M16"/>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19.5" thickBot="1">
      <c r="A17" s="33">
        <v>14</v>
      </c>
      <c r="B17" s="36" t="s">
        <v>15</v>
      </c>
      <c r="C17"/>
      <c r="D17"/>
      <c r="E17"/>
      <c r="F17"/>
      <c r="G17"/>
      <c r="H17"/>
      <c r="I17"/>
      <c r="J17"/>
      <c r="K17"/>
      <c r="L17"/>
      <c r="M17"/>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19.5" thickBot="1">
      <c r="A18" s="33">
        <v>15</v>
      </c>
      <c r="B18" s="38" t="s">
        <v>39</v>
      </c>
      <c r="C18"/>
      <c r="D18"/>
      <c r="E18"/>
      <c r="F18"/>
      <c r="G18"/>
      <c r="H18"/>
      <c r="I18"/>
      <c r="J18"/>
      <c r="K18"/>
      <c r="L18"/>
      <c r="M18"/>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ht="19.5" thickBot="1">
      <c r="A19" s="33">
        <v>16</v>
      </c>
      <c r="B19" s="36" t="s">
        <v>16</v>
      </c>
      <c r="C19"/>
      <c r="D19"/>
      <c r="E19"/>
      <c r="F19"/>
      <c r="G19"/>
      <c r="H19"/>
      <c r="I19"/>
      <c r="J19"/>
      <c r="K19"/>
      <c r="L19"/>
      <c r="M19"/>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19.5" thickBot="1">
      <c r="A20" s="33">
        <v>17</v>
      </c>
      <c r="B20" s="36" t="s">
        <v>17</v>
      </c>
      <c r="C20"/>
      <c r="D20"/>
      <c r="E20"/>
      <c r="F20"/>
      <c r="G20"/>
      <c r="H20"/>
      <c r="I20"/>
      <c r="J20"/>
      <c r="K20"/>
      <c r="L20"/>
      <c r="M20"/>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ht="19.5" thickBot="1">
      <c r="A21" s="33">
        <v>18</v>
      </c>
      <c r="B21" s="35" t="s">
        <v>18</v>
      </c>
      <c r="C21"/>
      <c r="D21"/>
      <c r="E21"/>
      <c r="F21"/>
      <c r="G21"/>
      <c r="H21"/>
      <c r="I21"/>
      <c r="J21"/>
      <c r="K21"/>
      <c r="L21"/>
      <c r="M2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ht="19.5" thickBot="1">
      <c r="A22" s="33">
        <v>19</v>
      </c>
      <c r="B22" s="35" t="s">
        <v>19</v>
      </c>
      <c r="C22"/>
      <c r="D22"/>
      <c r="E22"/>
      <c r="F22"/>
      <c r="G22"/>
      <c r="H22"/>
      <c r="I22"/>
      <c r="J22"/>
      <c r="K22"/>
      <c r="L22"/>
      <c r="M22"/>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ht="19.5" thickBot="1">
      <c r="A23" s="33">
        <v>20</v>
      </c>
      <c r="B23" s="35" t="s">
        <v>20</v>
      </c>
      <c r="C23"/>
      <c r="D23"/>
      <c r="E23"/>
      <c r="F23"/>
      <c r="G23"/>
      <c r="H23"/>
      <c r="I23"/>
      <c r="J23"/>
      <c r="K23"/>
      <c r="L23"/>
      <c r="M23"/>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ht="19.5" thickBot="1">
      <c r="A24" s="33">
        <v>21</v>
      </c>
      <c r="B24" s="40" t="s">
        <v>21</v>
      </c>
      <c r="C24"/>
      <c r="D24"/>
      <c r="E24"/>
      <c r="F24"/>
      <c r="G24"/>
      <c r="H24"/>
      <c r="I24"/>
      <c r="J24"/>
      <c r="K24"/>
      <c r="L24"/>
      <c r="M24"/>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ht="19.5" thickBot="1">
      <c r="A25" s="33">
        <v>22</v>
      </c>
      <c r="B25" s="41" t="s">
        <v>22</v>
      </c>
      <c r="C25"/>
      <c r="D25"/>
      <c r="E25"/>
      <c r="F25"/>
      <c r="G25"/>
      <c r="H25"/>
      <c r="I25"/>
      <c r="J25"/>
      <c r="K25"/>
      <c r="L25"/>
      <c r="M25"/>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ht="19.5" thickBot="1">
      <c r="A26" s="33">
        <v>23</v>
      </c>
      <c r="B26" s="36" t="s">
        <v>23</v>
      </c>
      <c r="C26"/>
      <c r="D26"/>
      <c r="E26"/>
      <c r="F26"/>
      <c r="G26"/>
      <c r="H26"/>
      <c r="I26"/>
      <c r="J26"/>
      <c r="K26"/>
      <c r="L26"/>
      <c r="M26"/>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ht="19.5" thickBot="1">
      <c r="A27" s="33">
        <v>24</v>
      </c>
      <c r="B27" s="42" t="s">
        <v>24</v>
      </c>
      <c r="C27"/>
      <c r="D27"/>
      <c r="E27"/>
      <c r="F27"/>
      <c r="G27"/>
      <c r="H27"/>
      <c r="I27"/>
      <c r="J27"/>
      <c r="K27"/>
      <c r="L27"/>
      <c r="M27"/>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ht="19.5" thickBot="1">
      <c r="A28" s="33">
        <v>25</v>
      </c>
      <c r="B28" s="43" t="s">
        <v>35</v>
      </c>
      <c r="C28"/>
      <c r="D28"/>
      <c r="E28"/>
      <c r="F28"/>
      <c r="G28"/>
      <c r="H28"/>
      <c r="I28"/>
      <c r="J28"/>
      <c r="K28"/>
      <c r="L28"/>
      <c r="M28"/>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19.5" thickBot="1">
      <c r="A29" s="33">
        <v>26</v>
      </c>
      <c r="B29" s="35" t="s">
        <v>25</v>
      </c>
      <c r="C29"/>
      <c r="D29"/>
      <c r="E29"/>
      <c r="F29"/>
      <c r="G29"/>
      <c r="H29"/>
      <c r="I29"/>
      <c r="J29"/>
      <c r="K29"/>
      <c r="L29"/>
      <c r="M29"/>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19.5" thickBot="1">
      <c r="A30" s="33">
        <v>27</v>
      </c>
      <c r="B30" s="36" t="s">
        <v>40</v>
      </c>
      <c r="C30"/>
      <c r="D30"/>
      <c r="E30"/>
      <c r="F30"/>
      <c r="G30"/>
      <c r="H30"/>
      <c r="I30"/>
      <c r="J30"/>
      <c r="K30"/>
      <c r="L30"/>
      <c r="M30"/>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ht="19.5" thickBot="1">
      <c r="A31" s="33">
        <v>28</v>
      </c>
      <c r="B31" s="44" t="s">
        <v>36</v>
      </c>
      <c r="C31"/>
      <c r="D31"/>
      <c r="E31"/>
      <c r="F31"/>
      <c r="G31"/>
      <c r="H31"/>
      <c r="I31"/>
      <c r="J31"/>
      <c r="K31"/>
      <c r="L31"/>
      <c r="M3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9.5" thickBot="1">
      <c r="A32" s="6">
        <v>29</v>
      </c>
      <c r="B32" s="26" t="s">
        <v>37</v>
      </c>
      <c r="C32"/>
      <c r="D32"/>
      <c r="E32"/>
      <c r="F32"/>
      <c r="G32"/>
      <c r="H32"/>
      <c r="I32"/>
      <c r="J32"/>
      <c r="K32"/>
      <c r="L32"/>
      <c r="M32"/>
    </row>
  </sheetData>
  <customSheetViews>
    <customSheetView guid="{B7641D0F-0104-4120-A5CD-D88AB76AD66F}" scale="80" showGridLines="0">
      <pane ySplit="3" topLeftCell="A4" activePane="bottomLeft" state="frozen"/>
      <selection pane="bottomLeft" activeCell="C14" sqref="C14"/>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sheetPr codeName="Sheet3"/>
  <dimension ref="A2:F17"/>
  <sheetViews>
    <sheetView showGridLines="0" topLeftCell="A2" workbookViewId="0">
      <selection activeCell="F22" sqref="F22"/>
    </sheetView>
  </sheetViews>
  <sheetFormatPr defaultRowHeight="15"/>
  <cols>
    <col min="1" max="1" width="2.42578125" style="27" customWidth="1"/>
    <col min="2" max="2" width="14.7109375" style="27" customWidth="1"/>
    <col min="3" max="3" width="28.5703125" style="27" customWidth="1"/>
    <col min="4" max="4" width="9.140625" style="27" customWidth="1"/>
    <col min="5" max="5" width="7.7109375" style="27" customWidth="1"/>
    <col min="6" max="6" width="4.85546875" style="27" customWidth="1"/>
    <col min="7" max="16384" width="9.140625" style="27"/>
  </cols>
  <sheetData>
    <row r="2" spans="1:6">
      <c r="A2" s="85"/>
    </row>
    <row r="3" spans="1:6" ht="15" customHeight="1">
      <c r="A3" s="85"/>
      <c r="B3" s="46"/>
      <c r="C3" s="76"/>
      <c r="D3" s="64"/>
      <c r="E3" s="64"/>
      <c r="F3" s="65"/>
    </row>
    <row r="4" spans="1:6" ht="15" customHeight="1">
      <c r="A4" s="85"/>
      <c r="B4" s="47"/>
      <c r="C4" s="62" t="s">
        <v>196</v>
      </c>
      <c r="D4" s="66"/>
      <c r="E4" s="66"/>
      <c r="F4" s="67"/>
    </row>
    <row r="5" spans="1:6" ht="15" customHeight="1">
      <c r="A5" s="85"/>
      <c r="B5" s="47"/>
      <c r="C5" s="63" t="s">
        <v>197</v>
      </c>
      <c r="D5" s="66"/>
      <c r="E5" s="66"/>
      <c r="F5" s="67"/>
    </row>
    <row r="6" spans="1:6" ht="16.5" customHeight="1">
      <c r="A6" s="85"/>
      <c r="B6" s="47"/>
      <c r="C6" s="75"/>
      <c r="D6" s="66"/>
      <c r="E6" s="66"/>
      <c r="F6" s="67"/>
    </row>
    <row r="7" spans="1:6" ht="12" customHeight="1">
      <c r="A7" s="85"/>
      <c r="B7" s="48"/>
      <c r="C7" s="77"/>
      <c r="D7" s="68"/>
      <c r="E7" s="68"/>
      <c r="F7" s="69"/>
    </row>
    <row r="8" spans="1:6">
      <c r="A8" s="85"/>
      <c r="B8" s="106" t="s">
        <v>198</v>
      </c>
      <c r="C8" s="107"/>
      <c r="D8" s="107"/>
      <c r="E8" s="107"/>
      <c r="F8" s="108"/>
    </row>
    <row r="9" spans="1:6">
      <c r="B9" s="28" t="s">
        <v>152</v>
      </c>
      <c r="C9" s="78" t="s">
        <v>149</v>
      </c>
      <c r="D9" s="79"/>
      <c r="E9" s="66"/>
      <c r="F9" s="67"/>
    </row>
    <row r="10" spans="1:6">
      <c r="B10" s="28" t="s">
        <v>153</v>
      </c>
      <c r="C10" s="70" t="s">
        <v>150</v>
      </c>
      <c r="D10" s="66"/>
      <c r="E10" s="66"/>
      <c r="F10" s="67"/>
    </row>
    <row r="11" spans="1:6">
      <c r="B11" s="28" t="s">
        <v>199</v>
      </c>
      <c r="C11" s="70" t="s">
        <v>200</v>
      </c>
      <c r="D11" s="66"/>
      <c r="E11" s="66"/>
      <c r="F11" s="67"/>
    </row>
    <row r="12" spans="1:6">
      <c r="B12" s="28" t="s">
        <v>154</v>
      </c>
      <c r="C12" s="70" t="s">
        <v>151</v>
      </c>
      <c r="D12" s="66"/>
      <c r="E12" s="66"/>
      <c r="F12" s="67"/>
    </row>
    <row r="13" spans="1:6">
      <c r="B13" s="28"/>
      <c r="C13" s="70"/>
      <c r="D13" s="66"/>
      <c r="E13" s="66"/>
      <c r="F13" s="67"/>
    </row>
    <row r="14" spans="1:6">
      <c r="B14" s="28" t="s">
        <v>155</v>
      </c>
      <c r="C14" s="71" t="s">
        <v>158</v>
      </c>
      <c r="D14" s="66"/>
      <c r="E14" s="66"/>
      <c r="F14" s="67"/>
    </row>
    <row r="15" spans="1:6">
      <c r="B15" s="28" t="s">
        <v>204</v>
      </c>
      <c r="C15" s="72" t="s">
        <v>205</v>
      </c>
      <c r="D15" s="66"/>
      <c r="E15" s="66"/>
      <c r="F15" s="67"/>
    </row>
    <row r="16" spans="1:6">
      <c r="B16" s="28" t="s">
        <v>156</v>
      </c>
      <c r="C16" s="73" t="s">
        <v>172</v>
      </c>
      <c r="D16" s="66"/>
      <c r="E16" s="66"/>
      <c r="F16" s="67"/>
    </row>
    <row r="17" spans="2:6">
      <c r="B17" s="29" t="s">
        <v>157</v>
      </c>
      <c r="C17" s="74" t="s">
        <v>159</v>
      </c>
      <c r="D17" s="68"/>
      <c r="E17" s="68"/>
      <c r="F17" s="69"/>
    </row>
  </sheetData>
  <customSheetViews>
    <customSheetView guid="{B7641D0F-0104-4120-A5CD-D88AB76AD66F}" showGridLines="0" topLeftCell="A2">
      <selection activeCell="F22" sqref="F22"/>
      <pageMargins left="0.7" right="0.7" top="0.75" bottom="0.75" header="0.3" footer="0.3"/>
    </customSheetView>
  </customSheetViews>
  <mergeCells count="1">
    <mergeCell ref="B8:F8"/>
  </mergeCells>
  <hyperlinks>
    <hyperlink ref="C14" r:id="rId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sheetPr codeName="Sheet4"/>
  <dimension ref="B3:C9"/>
  <sheetViews>
    <sheetView workbookViewId="0">
      <selection activeCell="B5" sqref="B5"/>
    </sheetView>
  </sheetViews>
  <sheetFormatPr defaultRowHeight="15"/>
  <cols>
    <col min="1" max="1" width="9.140625" style="89"/>
    <col min="2" max="2" width="10" style="89" customWidth="1"/>
    <col min="3" max="3" width="42.85546875" style="89" customWidth="1"/>
    <col min="4" max="16384" width="9.140625" style="89"/>
  </cols>
  <sheetData>
    <row r="3" spans="2:3" ht="15.75" thickBot="1">
      <c r="B3" s="91" t="s">
        <v>374</v>
      </c>
      <c r="C3" s="92" t="s">
        <v>375</v>
      </c>
    </row>
    <row r="4" spans="2:3">
      <c r="B4" s="90">
        <v>1.4</v>
      </c>
      <c r="C4" s="90" t="s">
        <v>376</v>
      </c>
    </row>
    <row r="5" spans="2:3">
      <c r="B5" s="90"/>
      <c r="C5" s="90" t="s">
        <v>377</v>
      </c>
    </row>
    <row r="6" spans="2:3">
      <c r="C6" s="89" t="s">
        <v>427</v>
      </c>
    </row>
    <row r="7" spans="2:3">
      <c r="C7" s="89" t="s">
        <v>426</v>
      </c>
    </row>
    <row r="8" spans="2:3">
      <c r="C8" s="89" t="s">
        <v>425</v>
      </c>
    </row>
    <row r="9" spans="2:3">
      <c r="C9" s="89" t="s">
        <v>428</v>
      </c>
    </row>
  </sheetData>
  <customSheetViews>
    <customSheetView guid="{B7641D0F-0104-4120-A5CD-D88AB76AD66F}" showPageBreaks="1">
      <selection activeCell="C10" sqref="C10"/>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customUI/customUI.xml><?xml version="1.0" encoding="utf-8"?>
<customUI xmlns="http://schemas.microsoft.com/office/2006/01/customui">
  <commands>
    <command enabled="false" idMso="Copy"/>
    <command enabled="false" idMso="Paste"/>
    <command enabled="false" idMso="MacroPlay"/>
    <command enabled="false" idMso="MacroRecord"/>
    <command enabled="false" idMso="VisualBasic"/>
    <command enabled="false" idMso="Cut"/>
  </commands>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Welcome</vt:lpstr>
    </vt:vector>
  </TitlesOfParts>
  <Company>Centre for Civil Society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RTE State Rules Matrix</dc:title>
  <dc:creator>CCS</dc:creator>
  <cp:lastModifiedBy>Abhishek Bhattacharya</cp:lastModifiedBy>
  <cp:lastPrinted>2012-08-01T11:28:26Z</cp:lastPrinted>
  <dcterms:created xsi:type="dcterms:W3CDTF">2012-04-10T07:14:56Z</dcterms:created>
  <dcterms:modified xsi:type="dcterms:W3CDTF">2013-12-27T08:48:41Z</dcterms:modified>
  <dc:language>English</dc:language>
  <cp:version>1.0</cp:version>
</cp:coreProperties>
</file>